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12384" tabRatio="909" activeTab="0"/>
  </bookViews>
  <sheets>
    <sheet name="TRENDS" sheetId="1" r:id="rId1"/>
    <sheet name="Secchi Trend Chart" sheetId="2" r:id="rId2"/>
    <sheet name="pH Trend Chart" sheetId="3" r:id="rId3"/>
    <sheet name="ANC Trend Chart" sheetId="4" r:id="rId4"/>
    <sheet name="DO Trend Chart" sheetId="5" r:id="rId5"/>
    <sheet name="Chlorophyll Trend Chart" sheetId="6" r:id="rId6"/>
    <sheet name="TP Trend Chart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Titles" localSheetId="0">'TRENDS'!$A:$A</definedName>
  </definedNames>
  <calcPr fullCalcOnLoad="1"/>
</workbook>
</file>

<file path=xl/sharedStrings.xml><?xml version="1.0" encoding="utf-8"?>
<sst xmlns="http://schemas.openxmlformats.org/spreadsheetml/2006/main" count="64" uniqueCount="13">
  <si>
    <t>Date:</t>
  </si>
  <si>
    <t>Secchi(m):</t>
  </si>
  <si>
    <t>-</t>
  </si>
  <si>
    <t>DO(mg/L):</t>
  </si>
  <si>
    <t>top</t>
  </si>
  <si>
    <t>mid</t>
  </si>
  <si>
    <t>bot</t>
  </si>
  <si>
    <t>Temp(C):</t>
  </si>
  <si>
    <t>pH:</t>
  </si>
  <si>
    <t>Alk (mg/L):</t>
  </si>
  <si>
    <t>P (ug/L):</t>
  </si>
  <si>
    <t>Chlorophyll</t>
  </si>
  <si>
    <t>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</si>
</sst>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.0"/>
    <numFmt numFmtId="166" formatCode="0.0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16"/>
      <color indexed="9"/>
      <name val="Calibri"/>
      <family val="0"/>
    </font>
    <font>
      <b/>
      <sz val="18"/>
      <color indexed="9"/>
      <name val="Calibri"/>
      <family val="0"/>
    </font>
    <font>
      <b/>
      <sz val="28"/>
      <color indexed="9"/>
      <name val="Calibri"/>
      <family val="0"/>
    </font>
    <font>
      <sz val="16"/>
      <color indexed="8"/>
      <name val="Arial"/>
      <family val="0"/>
    </font>
    <font>
      <b/>
      <sz val="2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9" xfId="0" applyNumberFormat="1" applyFont="1" applyBorder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165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Continuous"/>
    </xf>
    <xf numFmtId="1" fontId="4" fillId="0" borderId="9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166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FFFF"/>
                </a:solidFill>
              </a:rPr>
              <a:t>Lake Singletary - Average Secchi Depth</a:t>
            </a:r>
          </a:p>
        </c:rich>
      </c:tx>
      <c:layout>
        <c:manualLayout>
          <c:xMode val="factor"/>
          <c:yMode val="factor"/>
          <c:x val="0.038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05"/>
          <c:w val="0.961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tx>
            <c:v>Average Secchi Depth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FFFFFF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TRENDS!$B$1:$P$1</c:f>
              <c:numCach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TRENDS!$B$4:$P$4</c:f>
              <c:numCache>
                <c:ptCount val="15"/>
                <c:pt idx="0">
                  <c:v>3.4</c:v>
                </c:pt>
                <c:pt idx="1">
                  <c:v>3</c:v>
                </c:pt>
                <c:pt idx="2">
                  <c:v>3.6666666666666665</c:v>
                </c:pt>
                <c:pt idx="3">
                  <c:v>3.6714285714285713</c:v>
                </c:pt>
                <c:pt idx="4">
                  <c:v>2.4571428571428577</c:v>
                </c:pt>
                <c:pt idx="5">
                  <c:v>3.257142857142857</c:v>
                </c:pt>
                <c:pt idx="6">
                  <c:v>3.8</c:v>
                </c:pt>
                <c:pt idx="7">
                  <c:v>3.3714285714285714</c:v>
                </c:pt>
                <c:pt idx="8">
                  <c:v>3.514285714285714</c:v>
                </c:pt>
                <c:pt idx="9">
                  <c:v>2.95</c:v>
                </c:pt>
                <c:pt idx="10">
                  <c:v>3.0214285714285714</c:v>
                </c:pt>
                <c:pt idx="11">
                  <c:v>3.1214285714285714</c:v>
                </c:pt>
                <c:pt idx="12">
                  <c:v>3.635714285714286</c:v>
                </c:pt>
                <c:pt idx="13">
                  <c:v>3.1750000000000003</c:v>
                </c:pt>
                <c:pt idx="14">
                  <c:v>3.4285714285714284</c:v>
                </c:pt>
              </c:numCache>
            </c:numRef>
          </c:val>
        </c:ser>
        <c:axId val="47372832"/>
        <c:axId val="23702305"/>
      </c:barChart>
      <c:catAx>
        <c:axId val="4737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FFFFFF"/>
                </a:solidFill>
              </a:defRPr>
            </a:pPr>
          </a:p>
        </c:txPr>
        <c:crossAx val="23702305"/>
        <c:crosses val="autoZero"/>
        <c:auto val="1"/>
        <c:lblOffset val="0"/>
        <c:tickLblSkip val="1"/>
        <c:noMultiLvlLbl val="0"/>
      </c:catAx>
      <c:valAx>
        <c:axId val="23702305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FFFF"/>
                    </a:solidFill>
                  </a:rPr>
                  <a:t>Meters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FFFFFF"/>
                </a:solidFill>
              </a:defRPr>
            </a:pPr>
          </a:p>
        </c:txPr>
        <c:crossAx val="47372832"/>
        <c:crossesAt val="1"/>
        <c:crossBetween val="between"/>
        <c:dispUnits/>
      </c:valAx>
      <c:spPr>
        <a:gradFill rotWithShape="1">
          <a:gsLst>
            <a:gs pos="0">
              <a:srgbClr val="40404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50425"/>
          <c:y val="0.1155"/>
          <c:w val="0.3697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7F7F7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FFFF"/>
                </a:solidFill>
              </a:rPr>
              <a:t>Lake Singletary Average pH</a:t>
            </a:r>
          </a:p>
        </c:rich>
      </c:tx>
      <c:layout>
        <c:manualLayout>
          <c:xMode val="factor"/>
          <c:yMode val="factor"/>
          <c:x val="0.023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75"/>
          <c:w val="0.9567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v>Average pH</c:v>
          </c:tx>
          <c:spPr>
            <a:solidFill>
              <a:srgbClr val="0070C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TRENDS!$B$1:$P$1</c:f>
              <c:numCach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TRENDS!$B$18:$P$18</c:f>
              <c:numCache>
                <c:ptCount val="15"/>
                <c:pt idx="0">
                  <c:v>6.78</c:v>
                </c:pt>
                <c:pt idx="1">
                  <c:v>6.87</c:v>
                </c:pt>
                <c:pt idx="2">
                  <c:v>6.825</c:v>
                </c:pt>
                <c:pt idx="3">
                  <c:v>6.775714285714285</c:v>
                </c:pt>
                <c:pt idx="4">
                  <c:v>6.934285714285714</c:v>
                </c:pt>
                <c:pt idx="5">
                  <c:v>6.721428571428572</c:v>
                </c:pt>
                <c:pt idx="6">
                  <c:v>6.98375</c:v>
                </c:pt>
                <c:pt idx="7">
                  <c:v>6.9125</c:v>
                </c:pt>
                <c:pt idx="8">
                  <c:v>7.018571428571428</c:v>
                </c:pt>
              </c:numCache>
            </c:numRef>
          </c:val>
        </c:ser>
        <c:ser>
          <c:idx val="1"/>
          <c:order val="1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name>Trend Line</c:name>
            <c:spPr>
              <a:ln w="25400">
                <a:solidFill>
                  <a:srgbClr val="FFFFFF"/>
                </a:solidFill>
                <a:prstDash val="dash"/>
              </a:ln>
            </c:spPr>
            <c:trendlineType val="linear"/>
            <c:dispEq val="0"/>
            <c:dispRSqr val="0"/>
          </c:trendline>
          <c:val>
            <c:numRef>
              <c:f>TRENDS!$B$17:$P$17</c:f>
              <c:numCache>
                <c:ptCount val="15"/>
                <c:pt idx="9">
                  <c:v>7.43</c:v>
                </c:pt>
                <c:pt idx="10">
                  <c:v>7.334285714285714</c:v>
                </c:pt>
                <c:pt idx="11">
                  <c:v>7.255</c:v>
                </c:pt>
                <c:pt idx="12">
                  <c:v>7.350714285714287</c:v>
                </c:pt>
                <c:pt idx="13">
                  <c:v>7.3</c:v>
                </c:pt>
                <c:pt idx="14">
                  <c:v>7.605</c:v>
                </c:pt>
              </c:numCache>
            </c:numRef>
          </c:val>
        </c:ser>
        <c:overlap val="100"/>
        <c:axId val="11994154"/>
        <c:axId val="40838523"/>
      </c:barChart>
      <c:catAx>
        <c:axId val="11994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FFFFFF"/>
                </a:solidFill>
              </a:defRPr>
            </a:pPr>
          </a:p>
        </c:txPr>
        <c:crossAx val="40838523"/>
        <c:crosses val="autoZero"/>
        <c:auto val="1"/>
        <c:lblOffset val="0"/>
        <c:tickLblSkip val="1"/>
        <c:noMultiLvlLbl val="0"/>
      </c:catAx>
      <c:valAx>
        <c:axId val="40838523"/>
        <c:scaling>
          <c:orientation val="minMax"/>
          <c:min val="6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FFFFFF"/>
                </a:solidFill>
              </a:defRPr>
            </a:pPr>
          </a:p>
        </c:txPr>
        <c:crossAx val="11994154"/>
        <c:crossesAt val="1"/>
        <c:crossBetween val="between"/>
        <c:dispUnits/>
      </c:valAx>
      <c:spPr>
        <a:gradFill rotWithShape="1">
          <a:gsLst>
            <a:gs pos="0">
              <a:srgbClr val="40404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995"/>
          <c:y val="0.1325"/>
          <c:w val="0.3182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7F7F7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FFFF"/>
                </a:solidFill>
              </a:rPr>
              <a:t>Lake Singletary - Average Alkalinity</a:t>
            </a:r>
          </a:p>
        </c:rich>
      </c:tx>
      <c:layout>
        <c:manualLayout>
          <c:xMode val="factor"/>
          <c:yMode val="factor"/>
          <c:x val="0.019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705"/>
          <c:w val="0.9617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tx>
            <c:v>Average Alkalinity</c:v>
          </c:tx>
          <c:spPr>
            <a:solidFill>
              <a:srgbClr val="0070C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TRENDS!$B$1:$P$1</c:f>
              <c:numCach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TRENDS!$B$23:$P$23</c:f>
              <c:numCache>
                <c:ptCount val="15"/>
                <c:pt idx="0">
                  <c:v>9.7</c:v>
                </c:pt>
                <c:pt idx="1">
                  <c:v>8.1</c:v>
                </c:pt>
                <c:pt idx="2">
                  <c:v>8.641666666666666</c:v>
                </c:pt>
                <c:pt idx="3">
                  <c:v>10.12857142857143</c:v>
                </c:pt>
                <c:pt idx="4">
                  <c:v>10.528571428571428</c:v>
                </c:pt>
                <c:pt idx="5">
                  <c:v>10.85</c:v>
                </c:pt>
                <c:pt idx="6">
                  <c:v>10.375</c:v>
                </c:pt>
                <c:pt idx="7">
                  <c:v>12.057142857142859</c:v>
                </c:pt>
                <c:pt idx="8">
                  <c:v>11.364285714285716</c:v>
                </c:pt>
              </c:numCache>
            </c:numRef>
          </c:val>
        </c:ser>
        <c:ser>
          <c:idx val="1"/>
          <c:order val="1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name>Trend Line (2003 on)</c:name>
            <c:spPr>
              <a:ln w="25400">
                <a:solidFill>
                  <a:srgbClr val="FFFFFF"/>
                </a:solidFill>
                <a:prstDash val="dash"/>
              </a:ln>
            </c:spPr>
            <c:trendlineType val="linear"/>
            <c:dispEq val="0"/>
            <c:dispRSqr val="0"/>
          </c:trendline>
          <c:val>
            <c:numRef>
              <c:f>TRENDS!$B$22:$P$22</c:f>
              <c:numCache>
                <c:ptCount val="15"/>
                <c:pt idx="9">
                  <c:v>10.457142857142857</c:v>
                </c:pt>
                <c:pt idx="10">
                  <c:v>11.407142857142857</c:v>
                </c:pt>
                <c:pt idx="11">
                  <c:v>10.442857142857145</c:v>
                </c:pt>
                <c:pt idx="12">
                  <c:v>11.021428571428572</c:v>
                </c:pt>
                <c:pt idx="13">
                  <c:v>11.600000000000001</c:v>
                </c:pt>
                <c:pt idx="14">
                  <c:v>10.185714285714287</c:v>
                </c:pt>
              </c:numCache>
            </c:numRef>
          </c:val>
        </c:ser>
        <c:overlap val="100"/>
        <c:axId val="32002388"/>
        <c:axId val="19586037"/>
      </c:barChart>
      <c:catAx>
        <c:axId val="3200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FFFFFF"/>
                </a:solidFill>
              </a:defRPr>
            </a:pPr>
          </a:p>
        </c:txPr>
        <c:crossAx val="19586037"/>
        <c:crosses val="autoZero"/>
        <c:auto val="1"/>
        <c:lblOffset val="0"/>
        <c:tickLblSkip val="1"/>
        <c:noMultiLvlLbl val="0"/>
      </c:catAx>
      <c:valAx>
        <c:axId val="19586037"/>
        <c:scaling>
          <c:orientation val="minMax"/>
          <c:min val="6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FFFFFF"/>
                    </a:solidFill>
                  </a:rPr>
                  <a:t>mg/L
</a:t>
                </a:r>
              </a:p>
            </c:rich>
          </c:tx>
          <c:layout>
            <c:manualLayout>
              <c:xMode val="factor"/>
              <c:yMode val="factor"/>
              <c:x val="0.0137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FFFFFF"/>
                </a:solidFill>
              </a:defRPr>
            </a:pPr>
          </a:p>
        </c:txPr>
        <c:crossAx val="32002388"/>
        <c:crossesAt val="1"/>
        <c:crossBetween val="between"/>
        <c:dispUnits/>
      </c:valAx>
      <c:spPr>
        <a:gradFill rotWithShape="1">
          <a:gsLst>
            <a:gs pos="0">
              <a:srgbClr val="40404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45"/>
          <c:y val="0.107"/>
          <c:w val="0.3065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7F7F7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FFFF"/>
                </a:solidFill>
              </a:rPr>
              <a:t>Lake Singletary - Average Bottom Dissolved Oxygen </a:t>
            </a:r>
          </a:p>
        </c:rich>
      </c:tx>
      <c:layout>
        <c:manualLayout>
          <c:xMode val="factor"/>
          <c:yMode val="factor"/>
          <c:x val="0.029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081"/>
          <c:w val="0.956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v>Average Bottom DO</c:v>
          </c:tx>
          <c:spPr>
            <a:solidFill>
              <a:srgbClr val="0070C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name>Trend Line</c:name>
            <c:spPr>
              <a:ln w="25400">
                <a:solidFill>
                  <a:srgbClr val="FFFFFF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TRENDS!$B$1:$P$1</c:f>
              <c:numCach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TRENDS!$B$9:$P$9</c:f>
              <c:numCache>
                <c:ptCount val="15"/>
                <c:pt idx="0">
                  <c:v>5.9</c:v>
                </c:pt>
                <c:pt idx="1">
                  <c:v>6.6</c:v>
                </c:pt>
                <c:pt idx="2">
                  <c:v>4.373333333333334</c:v>
                </c:pt>
                <c:pt idx="3">
                  <c:v>5.075</c:v>
                </c:pt>
                <c:pt idx="4">
                  <c:v>3.6314285714285717</c:v>
                </c:pt>
                <c:pt idx="5">
                  <c:v>3.050714285714286</c:v>
                </c:pt>
                <c:pt idx="6">
                  <c:v>1.6759999999999997</c:v>
                </c:pt>
                <c:pt idx="7">
                  <c:v>2.105714285714286</c:v>
                </c:pt>
                <c:pt idx="8">
                  <c:v>0.3185714285714286</c:v>
                </c:pt>
                <c:pt idx="9">
                  <c:v>2.4557142857142855</c:v>
                </c:pt>
                <c:pt idx="10">
                  <c:v>2.642857142857143</c:v>
                </c:pt>
                <c:pt idx="11">
                  <c:v>3.0271428571428567</c:v>
                </c:pt>
                <c:pt idx="12">
                  <c:v>3.654285714285714</c:v>
                </c:pt>
                <c:pt idx="13">
                  <c:v>3.503333333333334</c:v>
                </c:pt>
                <c:pt idx="14">
                  <c:v>2.6228571428571428</c:v>
                </c:pt>
              </c:numCache>
            </c:numRef>
          </c:val>
        </c:ser>
        <c:axId val="42056606"/>
        <c:axId val="42965135"/>
      </c:barChart>
      <c:catAx>
        <c:axId val="42056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FFFFFF"/>
                </a:solidFill>
              </a:defRPr>
            </a:pPr>
          </a:p>
        </c:txPr>
        <c:crossAx val="42965135"/>
        <c:crosses val="autoZero"/>
        <c:auto val="1"/>
        <c:lblOffset val="0"/>
        <c:tickLblSkip val="1"/>
        <c:noMultiLvlLbl val="0"/>
      </c:catAx>
      <c:valAx>
        <c:axId val="429651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FFFFFF"/>
                    </a:solidFill>
                  </a:rPr>
                  <a:t>mg/L
</a:t>
                </a:r>
              </a:p>
            </c:rich>
          </c:tx>
          <c:layout>
            <c:manualLayout>
              <c:xMode val="factor"/>
              <c:yMode val="factor"/>
              <c:x val="0.012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FFFFFF"/>
                </a:solidFill>
              </a:defRPr>
            </a:pPr>
          </a:p>
        </c:txPr>
        <c:crossAx val="42056606"/>
        <c:crossesAt val="1"/>
        <c:crossBetween val="between"/>
        <c:dispUnits/>
      </c:valAx>
      <c:spPr>
        <a:gradFill rotWithShape="1">
          <a:gsLst>
            <a:gs pos="0">
              <a:srgbClr val="40404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5765"/>
          <c:y val="0.126"/>
          <c:w val="0.331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7F7F7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FFFF"/>
                </a:solidFill>
              </a:rPr>
              <a:t>Lake Singletary - Average Chlorophyll </a:t>
            </a:r>
          </a:p>
        </c:rich>
      </c:tx>
      <c:layout>
        <c:manualLayout>
          <c:xMode val="factor"/>
          <c:yMode val="factor"/>
          <c:x val="0.029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0915"/>
          <c:w val="0.949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v>Average Chlorophyll</c:v>
          </c:tx>
          <c:spPr>
            <a:solidFill>
              <a:srgbClr val="0070C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name>Trend Line</c:name>
            <c:spPr>
              <a:ln w="25400">
                <a:solidFill>
                  <a:srgbClr val="FFFFFF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TRENDS!$G$1:$P$1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TRENDS!$G$31:$P$31</c:f>
              <c:numCache>
                <c:ptCount val="10"/>
                <c:pt idx="0">
                  <c:v>6.9799999999999995</c:v>
                </c:pt>
                <c:pt idx="1">
                  <c:v>6.575</c:v>
                </c:pt>
                <c:pt idx="2">
                  <c:v>7.159999999999999</c:v>
                </c:pt>
                <c:pt idx="3">
                  <c:v>5.557142857142857</c:v>
                </c:pt>
                <c:pt idx="4">
                  <c:v>11.799999999999999</c:v>
                </c:pt>
                <c:pt idx="5">
                  <c:v>6.958920571428572</c:v>
                </c:pt>
                <c:pt idx="6">
                  <c:v>9.257142857142856</c:v>
                </c:pt>
                <c:pt idx="7">
                  <c:v>7.671428571428572</c:v>
                </c:pt>
                <c:pt idx="8">
                  <c:v>6.175</c:v>
                </c:pt>
                <c:pt idx="9">
                  <c:v>8.6</c:v>
                </c:pt>
              </c:numCache>
            </c:numRef>
          </c:val>
        </c:ser>
        <c:axId val="51141896"/>
        <c:axId val="57623881"/>
      </c:barChart>
      <c:catAx>
        <c:axId val="51141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FFFFFF"/>
                </a:solidFill>
              </a:defRPr>
            </a:pPr>
          </a:p>
        </c:txPr>
        <c:crossAx val="57623881"/>
        <c:crosses val="autoZero"/>
        <c:auto val="1"/>
        <c:lblOffset val="1"/>
        <c:tickLblSkip val="1"/>
        <c:noMultiLvlLbl val="0"/>
      </c:catAx>
      <c:valAx>
        <c:axId val="576238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FFFFFF"/>
                    </a:solidFill>
                  </a:rPr>
                  <a:t>ug/L</a:t>
                </a:r>
              </a:p>
            </c:rich>
          </c:tx>
          <c:layout>
            <c:manualLayout>
              <c:xMode val="factor"/>
              <c:yMode val="factor"/>
              <c:x val="0.00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FFFFFF"/>
                </a:solidFill>
              </a:defRPr>
            </a:pPr>
          </a:p>
        </c:txPr>
        <c:crossAx val="51141896"/>
        <c:crossesAt val="1"/>
        <c:crossBetween val="between"/>
        <c:dispUnits/>
      </c:valAx>
      <c:spPr>
        <a:gradFill rotWithShape="1">
          <a:gsLst>
            <a:gs pos="0">
              <a:srgbClr val="40404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5565"/>
          <c:y val="0.141"/>
          <c:w val="0.3342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7F7F7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FFFF"/>
                </a:solidFill>
              </a:rPr>
              <a:t>Lake Singletary - Average In-Lake Phosphorus Levels </a:t>
            </a:r>
          </a:p>
        </c:rich>
      </c:tx>
      <c:layout>
        <c:manualLayout>
          <c:xMode val="factor"/>
          <c:yMode val="factor"/>
          <c:x val="0.034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695"/>
          <c:w val="0.9377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v>In-Lake Phosphorus Surface</c:v>
          </c:tx>
          <c:spPr>
            <a:solidFill>
              <a:srgbClr val="0070C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name>Surface Trend Line</c:name>
            <c:spPr>
              <a:ln w="25400">
                <a:solidFill>
                  <a:srgbClr val="0066CC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TRENDS!$E$1:$P$1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TRENDS!$E$27:$P$27</c:f>
              <c:numCache>
                <c:ptCount val="12"/>
                <c:pt idx="0">
                  <c:v>24</c:v>
                </c:pt>
                <c:pt idx="1">
                  <c:v>17</c:v>
                </c:pt>
                <c:pt idx="2">
                  <c:v>14.666666666666666</c:v>
                </c:pt>
                <c:pt idx="3">
                  <c:v>11.25</c:v>
                </c:pt>
                <c:pt idx="4">
                  <c:v>16.714285714285715</c:v>
                </c:pt>
                <c:pt idx="5">
                  <c:v>13.428571428571429</c:v>
                </c:pt>
                <c:pt idx="6">
                  <c:v>15.857142857142858</c:v>
                </c:pt>
                <c:pt idx="7">
                  <c:v>13</c:v>
                </c:pt>
                <c:pt idx="8">
                  <c:v>15.714285714285714</c:v>
                </c:pt>
                <c:pt idx="9">
                  <c:v>13.571428571428571</c:v>
                </c:pt>
                <c:pt idx="10">
                  <c:v>15.766666666666666</c:v>
                </c:pt>
                <c:pt idx="11">
                  <c:v>14.6</c:v>
                </c:pt>
              </c:numCache>
            </c:numRef>
          </c:val>
        </c:ser>
        <c:ser>
          <c:idx val="1"/>
          <c:order val="1"/>
          <c:tx>
            <c:v>In-Lake Phosphorus Bottom</c:v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name>Bottom Trend Line</c:name>
            <c:spPr>
              <a:ln w="25400">
                <a:solidFill>
                  <a:srgbClr val="339966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TRENDS!$E$1:$P$1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TRENDS!$E$29:$P$29</c:f>
              <c:numCache>
                <c:ptCount val="12"/>
                <c:pt idx="0">
                  <c:v>30</c:v>
                </c:pt>
                <c:pt idx="1">
                  <c:v>22.5</c:v>
                </c:pt>
                <c:pt idx="2">
                  <c:v>12.666666666666666</c:v>
                </c:pt>
                <c:pt idx="3">
                  <c:v>9.75</c:v>
                </c:pt>
                <c:pt idx="4">
                  <c:v>9.166666666666666</c:v>
                </c:pt>
                <c:pt idx="5">
                  <c:v>12.428571428571429</c:v>
                </c:pt>
                <c:pt idx="6">
                  <c:v>10.571428571428571</c:v>
                </c:pt>
                <c:pt idx="7">
                  <c:v>13.714285714285714</c:v>
                </c:pt>
                <c:pt idx="8">
                  <c:v>30.142857142857142</c:v>
                </c:pt>
                <c:pt idx="9">
                  <c:v>25.166666666666668</c:v>
                </c:pt>
                <c:pt idx="10">
                  <c:v>31.849999999999998</c:v>
                </c:pt>
                <c:pt idx="11">
                  <c:v>28</c:v>
                </c:pt>
              </c:numCache>
            </c:numRef>
          </c:val>
        </c:ser>
        <c:axId val="48852882"/>
        <c:axId val="37022755"/>
      </c:barChart>
      <c:catAx>
        <c:axId val="48852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FFFFFF"/>
                </a:solidFill>
              </a:defRPr>
            </a:pPr>
          </a:p>
        </c:txPr>
        <c:crossAx val="37022755"/>
        <c:crosses val="autoZero"/>
        <c:auto val="1"/>
        <c:lblOffset val="100"/>
        <c:tickLblSkip val="1"/>
        <c:noMultiLvlLbl val="0"/>
      </c:catAx>
      <c:valAx>
        <c:axId val="370227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FFFFFF"/>
                    </a:solidFill>
                  </a:rPr>
                  <a:t>ug/L</a:t>
                </a:r>
              </a:p>
            </c:rich>
          </c:tx>
          <c:layout>
            <c:manualLayout>
              <c:xMode val="factor"/>
              <c:yMode val="factor"/>
              <c:x val="0.002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FFFFFF"/>
                </a:solidFill>
              </a:defRPr>
            </a:pPr>
          </a:p>
        </c:txPr>
        <c:crossAx val="48852882"/>
        <c:crossesAt val="1"/>
        <c:crossBetween val="between"/>
        <c:dispUnits/>
      </c:valAx>
      <c:spPr>
        <a:gradFill rotWithShape="1">
          <a:gsLst>
            <a:gs pos="0">
              <a:srgbClr val="40404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825"/>
          <c:y val="0.1355"/>
          <c:w val="0.374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7F7F7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25" bottom="0.25" header="0.25" footer="0.25"/>
  <pageSetup fitToHeight="0" fitToWidth="0"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25" bottom="0.25" header="0.25" footer="0.25"/>
  <pageSetup fitToHeight="0" fitToWidth="0"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25" bottom="0.25" header="0.25" footer="0.25"/>
  <pageSetup fitToHeight="0" fitToWidth="0"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25" bottom="0.25" header="0.25" footer="0.25"/>
  <pageSetup fitToHeight="0" fitToWidth="0"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25" bottom="0.25" header="0.25" footer="0.25"/>
  <pageSetup fitToHeight="0" fitToWidth="0"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25" bottom="0.25" header="0.25" footer="0.25"/>
  <pageSetup fitToHeight="0" fitToWidth="0"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0.41675</cdr:x>
      <cdr:y>0.50925</cdr:y>
    </cdr:from>
    <cdr:to>
      <cdr:x>0.4295</cdr:x>
      <cdr:y>0.535</cdr:y>
    </cdr:to>
    <cdr:sp>
      <cdr:nvSpPr>
        <cdr:cNvPr id="1" name="Text Box 1"/>
        <cdr:cNvSpPr txBox="1">
          <a:spLocks noChangeArrowheads="1"/>
        </cdr:cNvSpPr>
      </cdr:nvSpPr>
      <cdr:spPr>
        <a:xfrm>
          <a:off x="4048125" y="3714750"/>
          <a:ext cx="123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7296150"/>
    <xdr:graphicFrame>
      <xdr:nvGraphicFramePr>
        <xdr:cNvPr id="1" name="Shape 1025"/>
        <xdr:cNvGraphicFramePr/>
      </xdr:nvGraphicFramePr>
      <xdr:xfrm>
        <a:off x="832256400" y="832256400"/>
        <a:ext cx="9734550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7296150"/>
    <xdr:graphicFrame>
      <xdr:nvGraphicFramePr>
        <xdr:cNvPr id="1" name="Shape 1025"/>
        <xdr:cNvGraphicFramePr/>
      </xdr:nvGraphicFramePr>
      <xdr:xfrm>
        <a:off x="832256400" y="832256400"/>
        <a:ext cx="9734550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0.4165</cdr:x>
      <cdr:y>0.5105</cdr:y>
    </cdr:from>
    <cdr:to>
      <cdr:x>0.42925</cdr:x>
      <cdr:y>0.536</cdr:y>
    </cdr:to>
    <cdr:sp>
      <cdr:nvSpPr>
        <cdr:cNvPr id="1" name="Text Box 1"/>
        <cdr:cNvSpPr txBox="1">
          <a:spLocks noChangeArrowheads="1"/>
        </cdr:cNvSpPr>
      </cdr:nvSpPr>
      <cdr:spPr>
        <a:xfrm>
          <a:off x="4048125" y="3724275"/>
          <a:ext cx="123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0.13125</cdr:y>
    </cdr:from>
    <cdr:to>
      <cdr:x>0.91075</cdr:x>
      <cdr:y>0.2135</cdr:y>
    </cdr:to>
    <cdr:sp>
      <cdr:nvSpPr>
        <cdr:cNvPr id="2" name="AutoShape 2"/>
        <cdr:cNvSpPr>
          <a:spLocks/>
        </cdr:cNvSpPr>
      </cdr:nvSpPr>
      <cdr:spPr>
        <a:xfrm>
          <a:off x="6200775" y="952500"/>
          <a:ext cx="2667000" cy="600075"/>
        </a:xfrm>
        <a:prstGeom prst="wedgeRoundRectCallout">
          <a:avLst>
            <a:gd name="adj1" fmla="val -44828"/>
            <a:gd name="adj2" fmla="val 129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2003 changed to surface from integrated sample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7296150"/>
    <xdr:graphicFrame>
      <xdr:nvGraphicFramePr>
        <xdr:cNvPr id="1" name="Shape 1025"/>
        <xdr:cNvGraphicFramePr/>
      </xdr:nvGraphicFramePr>
      <xdr:xfrm>
        <a:off x="832256400" y="832256400"/>
        <a:ext cx="9734550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</cdr:x>
      <cdr:y>0.11475</cdr:y>
    </cdr:from>
    <cdr:to>
      <cdr:x>0.83975</cdr:x>
      <cdr:y>0.194</cdr:y>
    </cdr:to>
    <cdr:sp>
      <cdr:nvSpPr>
        <cdr:cNvPr id="1" name="AutoShape 1"/>
        <cdr:cNvSpPr>
          <a:spLocks/>
        </cdr:cNvSpPr>
      </cdr:nvSpPr>
      <cdr:spPr>
        <a:xfrm>
          <a:off x="5553075" y="828675"/>
          <a:ext cx="2619375" cy="581025"/>
        </a:xfrm>
        <a:prstGeom prst="wedgeRoundRectCallout">
          <a:avLst>
            <a:gd name="adj1" fmla="val -22587"/>
            <a:gd name="adj2" fmla="val 267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2003 changed to surface from integrated sample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7296150"/>
    <xdr:graphicFrame>
      <xdr:nvGraphicFramePr>
        <xdr:cNvPr id="1" name="Shape 1025"/>
        <xdr:cNvGraphicFramePr/>
      </xdr:nvGraphicFramePr>
      <xdr:xfrm>
        <a:off x="832256400" y="832256400"/>
        <a:ext cx="9734550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0.23025</cdr:x>
      <cdr:y>0.13625</cdr:y>
    </cdr:from>
    <cdr:to>
      <cdr:x>0.43075</cdr:x>
      <cdr:y>0.22125</cdr:y>
    </cdr:to>
    <cdr:sp>
      <cdr:nvSpPr>
        <cdr:cNvPr id="1" name="AutoShape 1"/>
        <cdr:cNvSpPr>
          <a:spLocks/>
        </cdr:cNvSpPr>
      </cdr:nvSpPr>
      <cdr:spPr>
        <a:xfrm>
          <a:off x="2238375" y="990600"/>
          <a:ext cx="1952625" cy="619125"/>
        </a:xfrm>
        <a:prstGeom prst="wedgeRoundRectCallout">
          <a:avLst>
            <a:gd name="adj1" fmla="val -53495"/>
            <a:gd name="adj2" fmla="val 250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1996 changed method to YSI DO meter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7296150"/>
    <xdr:graphicFrame>
      <xdr:nvGraphicFramePr>
        <xdr:cNvPr id="1" name="Shape 1025"/>
        <xdr:cNvGraphicFramePr/>
      </xdr:nvGraphicFramePr>
      <xdr:xfrm>
        <a:off x="832256400" y="832256400"/>
        <a:ext cx="9734550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7296150"/>
    <xdr:graphicFrame>
      <xdr:nvGraphicFramePr>
        <xdr:cNvPr id="1" name="Shape 1025"/>
        <xdr:cNvGraphicFramePr/>
      </xdr:nvGraphicFramePr>
      <xdr:xfrm>
        <a:off x="832256400" y="832256400"/>
        <a:ext cx="9734550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our-4dacd0ea75\desktopdocuments\LAKEDOCS\04lake\MassWWP\Wwp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our-4dacd0ea75\desktopdocuments\LAKEDOCS\05lake\MassWWP\Wwp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our-4dacd0ea75\desktopdocuments\LAKEDOCS\06lake\06MassWWP\Wwp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our-4dacd0ea75\desktopdocuments\LAKEDOCS\07%20Lake\07MassWWP\Wwp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LAKEDOCS\08Lake\2008%20WWP\Wwp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our-4dacd0ea75\desktopdocuments\LAKEDOCS\03lake\Wwp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our-4dacd0ea75\desktopdocuments\LAKEDOCS\04lake\Web%20site%20update\Jun%2004%20Update\Clorophyll%201999-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 WWP"/>
      <sheetName val="Alk Raw Data"/>
      <sheetName val="TRENDS"/>
      <sheetName val="DO Calibration"/>
      <sheetName val="Chart Data"/>
      <sheetName val="Metric"/>
      <sheetName val="Secchi Trend Chart"/>
      <sheetName val="Chlorophyll Trend Chart"/>
      <sheetName val="DO Trend Chart"/>
      <sheetName val="pH Trend Chart"/>
      <sheetName val="ANC Trend Chart"/>
      <sheetName val="TP Trend Chart"/>
      <sheetName val="Secchi Chart"/>
      <sheetName val="DO Chart"/>
      <sheetName val="pH Chart"/>
      <sheetName val="ANC Chart"/>
      <sheetName val="Wwp04"/>
    </sheetNames>
    <sheetDataSet>
      <sheetData sheetId="2">
        <row r="5">
          <cell r="AO5">
            <v>3.0214285714285714</v>
          </cell>
        </row>
        <row r="8">
          <cell r="AO8">
            <v>8.725714285714286</v>
          </cell>
        </row>
        <row r="9">
          <cell r="AO9">
            <v>8.232857142857144</v>
          </cell>
        </row>
        <row r="10">
          <cell r="AO10">
            <v>2.642857142857143</v>
          </cell>
        </row>
        <row r="13">
          <cell r="AO13">
            <v>19.678571428571427</v>
          </cell>
        </row>
        <row r="14">
          <cell r="AO14">
            <v>18.314285714285713</v>
          </cell>
        </row>
        <row r="15">
          <cell r="AO15">
            <v>13.057142857142859</v>
          </cell>
        </row>
        <row r="18">
          <cell r="AO18">
            <v>7.334285714285714</v>
          </cell>
        </row>
        <row r="20">
          <cell r="AO20" t="str">
            <v>-</v>
          </cell>
        </row>
        <row r="23">
          <cell r="AO23">
            <v>11.407142857142857</v>
          </cell>
        </row>
        <row r="25">
          <cell r="AO25" t="str">
            <v>-</v>
          </cell>
        </row>
        <row r="28">
          <cell r="AO28">
            <v>13</v>
          </cell>
        </row>
        <row r="30">
          <cell r="AO30">
            <v>13.714285714285714</v>
          </cell>
        </row>
        <row r="32">
          <cell r="AO32">
            <v>6.958920571428572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 WWP"/>
      <sheetName val="Alk Raw Data"/>
      <sheetName val="TRENDS"/>
      <sheetName val="DO Calibration"/>
      <sheetName val="Chart Data"/>
      <sheetName val="TP Methods"/>
      <sheetName val="Metric"/>
      <sheetName val="Secchi Trend Chart"/>
      <sheetName val="Chlorophyll Trend Chart"/>
      <sheetName val="DO Trend Chart"/>
      <sheetName val="pH Trend Chart"/>
      <sheetName val="ANC Trend Chart"/>
      <sheetName val="TP Trend Chart"/>
      <sheetName val="Secchi Chart"/>
      <sheetName val="DO Chart"/>
      <sheetName val="pH Chart"/>
      <sheetName val="ANC Chart"/>
      <sheetName val="Wwp05"/>
    </sheetNames>
    <sheetDataSet>
      <sheetData sheetId="2">
        <row r="5">
          <cell r="AR5">
            <v>3.1214285714285714</v>
          </cell>
        </row>
        <row r="8">
          <cell r="AR8">
            <v>8.982857142857142</v>
          </cell>
        </row>
        <row r="9">
          <cell r="AR9">
            <v>7.452857142857143</v>
          </cell>
        </row>
        <row r="10">
          <cell r="AR10">
            <v>3.0271428571428567</v>
          </cell>
        </row>
        <row r="13">
          <cell r="AR13">
            <v>18.95</v>
          </cell>
        </row>
        <row r="14">
          <cell r="AR14">
            <v>13.835714285714287</v>
          </cell>
        </row>
        <row r="15">
          <cell r="AR15">
            <v>11.407142857142857</v>
          </cell>
        </row>
        <row r="18">
          <cell r="AR18">
            <v>7.255</v>
          </cell>
        </row>
        <row r="20">
          <cell r="AR20" t="str">
            <v>-</v>
          </cell>
        </row>
        <row r="23">
          <cell r="AR23">
            <v>10.442857142857145</v>
          </cell>
        </row>
        <row r="25">
          <cell r="AR25" t="str">
            <v>-</v>
          </cell>
        </row>
        <row r="28">
          <cell r="AR28">
            <v>15.714285714285714</v>
          </cell>
        </row>
        <row r="29">
          <cell r="AR29" t="str">
            <v>-</v>
          </cell>
        </row>
        <row r="30">
          <cell r="AR30">
            <v>30.142857142857142</v>
          </cell>
        </row>
        <row r="32">
          <cell r="AR32">
            <v>9.257142857142856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6 WWP"/>
      <sheetName val="Alk Raw Data"/>
      <sheetName val="TRENDS"/>
      <sheetName val="DO Calibration"/>
      <sheetName val="Chart Data"/>
      <sheetName val="TP Methods"/>
      <sheetName val="Metric"/>
      <sheetName val="Secchi Trend Chart"/>
      <sheetName val="Chlorophyll Trend Chart"/>
      <sheetName val="DO Trend Chart"/>
      <sheetName val="pH Trend Chart"/>
      <sheetName val="ANC Trend Chart"/>
      <sheetName val="TP Trend Chart"/>
      <sheetName val="Secchi Chart"/>
      <sheetName val="DO Chart"/>
      <sheetName val="pH Chart"/>
      <sheetName val="ANC Chart"/>
      <sheetName val="Wwp06"/>
    </sheetNames>
    <sheetDataSet>
      <sheetData sheetId="2">
        <row r="5">
          <cell r="AU5">
            <v>3.635714285714286</v>
          </cell>
        </row>
        <row r="8">
          <cell r="AU8">
            <v>8.912857142857144</v>
          </cell>
        </row>
        <row r="9">
          <cell r="AU9">
            <v>7.541428571428573</v>
          </cell>
        </row>
        <row r="10">
          <cell r="AU10">
            <v>3.654285714285714</v>
          </cell>
        </row>
        <row r="13">
          <cell r="AU13">
            <v>19.628571428571426</v>
          </cell>
        </row>
        <row r="14">
          <cell r="AU14">
            <v>16.978571428571428</v>
          </cell>
        </row>
        <row r="15">
          <cell r="AU15">
            <v>12.835714285714285</v>
          </cell>
        </row>
        <row r="18">
          <cell r="AU18">
            <v>7.350714285714287</v>
          </cell>
        </row>
        <row r="20">
          <cell r="AU20" t="str">
            <v>-</v>
          </cell>
        </row>
        <row r="23">
          <cell r="AU23">
            <v>11.021428571428572</v>
          </cell>
        </row>
        <row r="25">
          <cell r="AU25" t="str">
            <v>-</v>
          </cell>
        </row>
        <row r="28">
          <cell r="AU28">
            <v>13.571428571428571</v>
          </cell>
        </row>
        <row r="29">
          <cell r="AU29" t="str">
            <v>-</v>
          </cell>
        </row>
        <row r="30">
          <cell r="AU30">
            <v>25.166666666666668</v>
          </cell>
        </row>
        <row r="32">
          <cell r="AU32">
            <v>7.671428571428572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7 WWP"/>
      <sheetName val="Alk Raw Data"/>
      <sheetName val="TRENDS"/>
      <sheetName val="DO Calibration"/>
      <sheetName val="Chart Data"/>
      <sheetName val="TP Methods"/>
      <sheetName val="Metric"/>
      <sheetName val="Secchi Trend Chart"/>
      <sheetName val="Chlorophyll Trend Chart"/>
      <sheetName val="Secchi vs. Chlor."/>
      <sheetName val="DO Trend Chart"/>
      <sheetName val="pH Trend Chart"/>
      <sheetName val="ANC Trend Chart"/>
      <sheetName val="TP Trend Chart"/>
      <sheetName val="Secchi Chart"/>
      <sheetName val="DO Chart"/>
      <sheetName val="pH Chart"/>
      <sheetName val="ANC Chart"/>
    </sheetNames>
    <sheetDataSet>
      <sheetData sheetId="2">
        <row r="5">
          <cell r="AX5">
            <v>3.1750000000000003</v>
          </cell>
        </row>
        <row r="8">
          <cell r="AX8">
            <v>9.13</v>
          </cell>
        </row>
        <row r="9">
          <cell r="AX9">
            <v>8.426666666666666</v>
          </cell>
        </row>
        <row r="10">
          <cell r="AX10">
            <v>3.503333333333334</v>
          </cell>
        </row>
        <row r="13">
          <cell r="AX13">
            <v>18.85833333333333</v>
          </cell>
        </row>
        <row r="14">
          <cell r="AX14">
            <v>17.258333333333333</v>
          </cell>
        </row>
        <row r="15">
          <cell r="AX15">
            <v>11.166666666666666</v>
          </cell>
        </row>
        <row r="18">
          <cell r="AX18">
            <v>7.3</v>
          </cell>
        </row>
        <row r="20">
          <cell r="AX20" t="str">
            <v>-</v>
          </cell>
        </row>
        <row r="23">
          <cell r="AX23">
            <v>11.600000000000001</v>
          </cell>
        </row>
        <row r="25">
          <cell r="AX25" t="str">
            <v>-</v>
          </cell>
        </row>
        <row r="28">
          <cell r="AX28">
            <v>15.766666666666666</v>
          </cell>
        </row>
        <row r="29">
          <cell r="AX29" t="str">
            <v>-</v>
          </cell>
        </row>
        <row r="30">
          <cell r="AX30">
            <v>31.849999999999998</v>
          </cell>
        </row>
        <row r="32">
          <cell r="AX32">
            <v>6.175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8 WWP"/>
      <sheetName val="Alk Raw Data"/>
      <sheetName val="TRENDS"/>
      <sheetName val="DO Calibration"/>
      <sheetName val="Chart Data"/>
      <sheetName val="TP Methods"/>
      <sheetName val="Metric"/>
      <sheetName val="Secchi Trend Chart"/>
      <sheetName val="Chlorophyll Trend Chart"/>
      <sheetName val="Secchi vs. Chlor."/>
      <sheetName val="DO Trend Chart"/>
      <sheetName val="pH Trend Chart"/>
      <sheetName val="ANC Trend Chart"/>
      <sheetName val="TP Trend Chart"/>
      <sheetName val="Secchi Chart"/>
      <sheetName val="DO Chart"/>
      <sheetName val="pH Chart"/>
      <sheetName val="ANC Chart"/>
      <sheetName val="water15"/>
      <sheetName val="water14"/>
    </sheetNames>
    <sheetDataSet>
      <sheetData sheetId="0">
        <row r="9">
          <cell r="L9">
            <v>3.4285714285714284</v>
          </cell>
        </row>
        <row r="13">
          <cell r="L13">
            <v>20.328571428571426</v>
          </cell>
        </row>
        <row r="14">
          <cell r="L14">
            <v>18.185714285714287</v>
          </cell>
        </row>
        <row r="15">
          <cell r="L15">
            <v>11.714285714285714</v>
          </cell>
        </row>
        <row r="17">
          <cell r="L17">
            <v>8.76142857142857</v>
          </cell>
        </row>
        <row r="18">
          <cell r="L18">
            <v>8.534285714285714</v>
          </cell>
        </row>
        <row r="19">
          <cell r="L19">
            <v>2.6228571428571428</v>
          </cell>
        </row>
        <row r="47">
          <cell r="L47">
            <v>10.185714285714287</v>
          </cell>
        </row>
        <row r="51">
          <cell r="L51">
            <v>8.6</v>
          </cell>
        </row>
        <row r="58">
          <cell r="L58">
            <v>14.6</v>
          </cell>
        </row>
        <row r="59">
          <cell r="L59" t="str">
            <v>-</v>
          </cell>
        </row>
        <row r="60">
          <cell r="L60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3 WWP"/>
      <sheetName val="Alk Raw Data"/>
      <sheetName val="TRENDS"/>
      <sheetName val="DO Calibration"/>
      <sheetName val="Chart Data"/>
      <sheetName val="Metric"/>
      <sheetName val="Secchi Trend Chart"/>
      <sheetName val="Secchi Chart"/>
      <sheetName val="DO Chart"/>
      <sheetName val="pH Chart"/>
      <sheetName val="ANC Chart"/>
      <sheetName val="Wwp03"/>
    </sheetNames>
    <sheetDataSet>
      <sheetData sheetId="0">
        <row r="47">
          <cell r="L47">
            <v>10.457142857142857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lorophyll 02 &amp; 03 Chart"/>
      <sheetName val="Chlorophyll Summary"/>
      <sheetName val="Chlorophyll 03"/>
      <sheetName val="Chlorophyll 03 Chart"/>
      <sheetName val="Chlorophyll 02"/>
      <sheetName val="Chlorophyll 02 Chart"/>
      <sheetName val="Chlorophyll 01"/>
      <sheetName val="Chlorophyll 01 Chart"/>
      <sheetName val="Chlorophyll 00"/>
      <sheetName val="Chlorophyll 00 Chart"/>
      <sheetName val="Algae 99"/>
      <sheetName val="Algae 99 Chart"/>
    </sheetNames>
    <sheetDataSet>
      <sheetData sheetId="2">
        <row r="6">
          <cell r="I6">
            <v>11.799999999999999</v>
          </cell>
        </row>
      </sheetData>
      <sheetData sheetId="4">
        <row r="6">
          <cell r="I6">
            <v>5.557142857142857</v>
          </cell>
        </row>
      </sheetData>
      <sheetData sheetId="6">
        <row r="6">
          <cell r="I6">
            <v>7.159999999999999</v>
          </cell>
        </row>
      </sheetData>
      <sheetData sheetId="8">
        <row r="6">
          <cell r="K6">
            <v>6.575</v>
          </cell>
        </row>
      </sheetData>
      <sheetData sheetId="10">
        <row r="6">
          <cell r="P6">
            <v>6.9799999999999995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52" sqref="F52"/>
    </sheetView>
  </sheetViews>
  <sheetFormatPr defaultColWidth="9.140625" defaultRowHeight="12.75"/>
  <cols>
    <col min="1" max="1" width="12.00390625" style="0" bestFit="1" customWidth="1"/>
    <col min="2" max="2" width="8.28125" style="0" customWidth="1"/>
    <col min="3" max="9" width="8.28125" style="0" bestFit="1" customWidth="1"/>
    <col min="10" max="10" width="11.7109375" style="0" customWidth="1"/>
    <col min="11" max="11" width="8.28125" style="0" bestFit="1" customWidth="1"/>
    <col min="12" max="13" width="9.00390625" style="0" customWidth="1"/>
    <col min="14" max="14" width="10.57421875" style="0" customWidth="1"/>
    <col min="16" max="16" width="9.421875" style="0" customWidth="1"/>
  </cols>
  <sheetData>
    <row r="1" spans="1:16" ht="15">
      <c r="A1" s="1" t="s">
        <v>0</v>
      </c>
      <c r="B1" s="4">
        <v>1994</v>
      </c>
      <c r="C1" s="5">
        <v>1995</v>
      </c>
      <c r="D1" s="4">
        <v>1996</v>
      </c>
      <c r="E1" s="5">
        <v>1997</v>
      </c>
      <c r="F1" s="5">
        <v>1998</v>
      </c>
      <c r="G1" s="5">
        <v>1999</v>
      </c>
      <c r="H1" s="5">
        <v>2000</v>
      </c>
      <c r="I1" s="5">
        <v>2001</v>
      </c>
      <c r="J1" s="6">
        <v>2002</v>
      </c>
      <c r="K1" s="6">
        <v>2003</v>
      </c>
      <c r="L1" s="6">
        <v>2004</v>
      </c>
      <c r="M1" s="6">
        <v>2005</v>
      </c>
      <c r="N1" s="5">
        <v>2006</v>
      </c>
      <c r="O1" s="5">
        <v>2007</v>
      </c>
      <c r="P1" s="5">
        <v>2008</v>
      </c>
    </row>
    <row r="2" spans="1:16" ht="15">
      <c r="A2" s="8" t="s">
        <v>12</v>
      </c>
      <c r="B2" s="9">
        <v>1</v>
      </c>
      <c r="C2" s="10">
        <v>2</v>
      </c>
      <c r="D2" s="9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</row>
    <row r="3" spans="1:16" ht="15">
      <c r="A3" s="1"/>
      <c r="B3" s="7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">
      <c r="A4" s="1" t="s">
        <v>1</v>
      </c>
      <c r="B4" s="4">
        <v>3.4</v>
      </c>
      <c r="C4" s="12">
        <v>3</v>
      </c>
      <c r="D4" s="13">
        <v>3.6666666666666665</v>
      </c>
      <c r="E4" s="12">
        <v>3.6714285714285713</v>
      </c>
      <c r="F4" s="12">
        <v>2.4571428571428577</v>
      </c>
      <c r="G4" s="12">
        <v>3.257142857142857</v>
      </c>
      <c r="H4" s="12">
        <v>3.8</v>
      </c>
      <c r="I4" s="12">
        <v>3.3714285714285714</v>
      </c>
      <c r="J4" s="12">
        <v>3.514285714285714</v>
      </c>
      <c r="K4" s="12">
        <v>2.95</v>
      </c>
      <c r="L4" s="14">
        <f>'[1]TRENDS'!AO5</f>
        <v>3.0214285714285714</v>
      </c>
      <c r="M4" s="14">
        <f>'[2]TRENDS'!AR5</f>
        <v>3.1214285714285714</v>
      </c>
      <c r="N4" s="12">
        <f>'[3]TRENDS'!AU5</f>
        <v>3.635714285714286</v>
      </c>
      <c r="O4" s="12">
        <f>'[4]TRENDS'!AX5</f>
        <v>3.1750000000000003</v>
      </c>
      <c r="P4" s="12">
        <f>'[5]08 WWP'!L9</f>
        <v>3.4285714285714284</v>
      </c>
    </row>
    <row r="5" spans="1:16" ht="15">
      <c r="A5" s="1"/>
      <c r="B5" s="4"/>
      <c r="C5" s="5"/>
      <c r="D5" s="3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5">
      <c r="A6" s="1" t="s">
        <v>3</v>
      </c>
      <c r="B6" s="4"/>
      <c r="C6" s="5"/>
      <c r="D6" s="3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5">
      <c r="A7" s="1" t="s">
        <v>4</v>
      </c>
      <c r="B7" s="4" t="s">
        <v>2</v>
      </c>
      <c r="C7" s="5" t="s">
        <v>2</v>
      </c>
      <c r="D7" s="16">
        <v>8.078333333333333</v>
      </c>
      <c r="E7" s="17">
        <v>9.149285714285714</v>
      </c>
      <c r="F7" s="17">
        <v>9.037142857142857</v>
      </c>
      <c r="G7" s="17">
        <v>8.705</v>
      </c>
      <c r="H7" s="17">
        <v>8.718</v>
      </c>
      <c r="I7" s="17">
        <v>9.67785714285714</v>
      </c>
      <c r="J7" s="17">
        <v>8.694285714285714</v>
      </c>
      <c r="K7" s="17">
        <v>9.041428571428572</v>
      </c>
      <c r="L7" s="17">
        <f>'[1]TRENDS'!AO8</f>
        <v>8.725714285714286</v>
      </c>
      <c r="M7" s="17">
        <f>'[2]TRENDS'!AR8</f>
        <v>8.982857142857142</v>
      </c>
      <c r="N7" s="17">
        <f>'[3]TRENDS'!AU8</f>
        <v>8.912857142857144</v>
      </c>
      <c r="O7" s="17">
        <f>'[4]TRENDS'!AX8</f>
        <v>9.13</v>
      </c>
      <c r="P7" s="14">
        <f>'[5]08 WWP'!L17</f>
        <v>8.76142857142857</v>
      </c>
    </row>
    <row r="8" spans="1:16" ht="15">
      <c r="A8" s="1" t="s">
        <v>5</v>
      </c>
      <c r="B8" s="4" t="s">
        <v>2</v>
      </c>
      <c r="C8" s="5" t="s">
        <v>2</v>
      </c>
      <c r="D8" s="11">
        <v>7.441666666666666</v>
      </c>
      <c r="E8" s="14">
        <v>7.225</v>
      </c>
      <c r="F8" s="14">
        <v>6.855</v>
      </c>
      <c r="G8" s="14">
        <v>6.194285714285715</v>
      </c>
      <c r="H8" s="14">
        <v>7.535999999999999</v>
      </c>
      <c r="I8" s="14">
        <v>7.666428571428571</v>
      </c>
      <c r="J8" s="14">
        <v>7.410714285714286</v>
      </c>
      <c r="K8" s="14">
        <v>6.872857142857143</v>
      </c>
      <c r="L8" s="14">
        <f>'[1]TRENDS'!AO9</f>
        <v>8.232857142857144</v>
      </c>
      <c r="M8" s="14">
        <f>'[2]TRENDS'!AR9</f>
        <v>7.452857142857143</v>
      </c>
      <c r="N8" s="14">
        <f>'[3]TRENDS'!AU9</f>
        <v>7.541428571428573</v>
      </c>
      <c r="O8" s="14">
        <f>'[4]TRENDS'!AX9</f>
        <v>8.426666666666666</v>
      </c>
      <c r="P8" s="14">
        <f>'[5]08 WWP'!L18</f>
        <v>8.534285714285714</v>
      </c>
    </row>
    <row r="9" spans="1:16" ht="15">
      <c r="A9" s="1" t="s">
        <v>6</v>
      </c>
      <c r="B9" s="4">
        <v>5.9</v>
      </c>
      <c r="C9" s="5">
        <v>6.6</v>
      </c>
      <c r="D9" s="13">
        <v>4.373333333333334</v>
      </c>
      <c r="E9" s="12">
        <v>5.075</v>
      </c>
      <c r="F9" s="12">
        <v>3.6314285714285717</v>
      </c>
      <c r="G9" s="12">
        <v>3.050714285714286</v>
      </c>
      <c r="H9" s="12">
        <v>1.6759999999999997</v>
      </c>
      <c r="I9" s="14">
        <v>2.105714285714286</v>
      </c>
      <c r="J9" s="14">
        <v>0.3185714285714286</v>
      </c>
      <c r="K9" s="14">
        <v>2.4557142857142855</v>
      </c>
      <c r="L9" s="14">
        <f>'[1]TRENDS'!AO10</f>
        <v>2.642857142857143</v>
      </c>
      <c r="M9" s="14">
        <f>'[2]TRENDS'!AR10</f>
        <v>3.0271428571428567</v>
      </c>
      <c r="N9" s="14">
        <f>'[3]TRENDS'!AU10</f>
        <v>3.654285714285714</v>
      </c>
      <c r="O9" s="14">
        <f>'[4]TRENDS'!AX10</f>
        <v>3.503333333333334</v>
      </c>
      <c r="P9" s="14">
        <f>'[5]08 WWP'!L19</f>
        <v>2.6228571428571428</v>
      </c>
    </row>
    <row r="10" spans="1:16" ht="15">
      <c r="A10" s="1"/>
      <c r="B10" s="4"/>
      <c r="C10" s="5"/>
      <c r="D10" s="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>
      <c r="A11" s="1" t="s">
        <v>7</v>
      </c>
      <c r="B11" s="4"/>
      <c r="C11" s="5"/>
      <c r="D11" s="3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5">
      <c r="A12" s="1" t="s">
        <v>4</v>
      </c>
      <c r="B12" s="4">
        <v>17.5</v>
      </c>
      <c r="C12" s="5">
        <v>17.8</v>
      </c>
      <c r="D12" s="11">
        <v>19.633333333333333</v>
      </c>
      <c r="E12" s="14">
        <v>19.171428571428574</v>
      </c>
      <c r="F12" s="14">
        <v>19.12857142857143</v>
      </c>
      <c r="G12" s="14">
        <v>19.542857142857144</v>
      </c>
      <c r="H12" s="14">
        <v>20.42</v>
      </c>
      <c r="I12" s="14">
        <v>18.942857142857147</v>
      </c>
      <c r="J12" s="14">
        <v>18.67142857142857</v>
      </c>
      <c r="K12" s="14">
        <v>19.00714285714286</v>
      </c>
      <c r="L12" s="14">
        <f>'[1]TRENDS'!AO13</f>
        <v>19.678571428571427</v>
      </c>
      <c r="M12" s="14">
        <f>'[2]TRENDS'!AR13</f>
        <v>18.95</v>
      </c>
      <c r="N12" s="14">
        <f>'[3]TRENDS'!AU13</f>
        <v>19.628571428571426</v>
      </c>
      <c r="O12" s="14">
        <f>'[4]TRENDS'!AX13</f>
        <v>18.85833333333333</v>
      </c>
      <c r="P12" s="14">
        <f>'[5]08 WWP'!L13</f>
        <v>20.328571428571426</v>
      </c>
    </row>
    <row r="13" spans="1:16" ht="15">
      <c r="A13" s="1" t="s">
        <v>5</v>
      </c>
      <c r="B13" s="4" t="s">
        <v>2</v>
      </c>
      <c r="C13" s="5">
        <v>19.9</v>
      </c>
      <c r="D13" s="11">
        <v>17.933333333333334</v>
      </c>
      <c r="E13" s="14">
        <v>16.457142857142856</v>
      </c>
      <c r="F13" s="14">
        <v>17.142857142857142</v>
      </c>
      <c r="G13" s="14">
        <v>16.87142857142857</v>
      </c>
      <c r="H13" s="14">
        <v>19.09</v>
      </c>
      <c r="I13" s="14">
        <v>17.071428571428573</v>
      </c>
      <c r="J13" s="14">
        <v>17.557142857142857</v>
      </c>
      <c r="K13" s="14">
        <v>15.842857142857143</v>
      </c>
      <c r="L13" s="14">
        <f>'[1]TRENDS'!AO14</f>
        <v>18.314285714285713</v>
      </c>
      <c r="M13" s="14">
        <f>'[2]TRENDS'!AR14</f>
        <v>13.835714285714287</v>
      </c>
      <c r="N13" s="14">
        <f>'[3]TRENDS'!AU14</f>
        <v>16.978571428571428</v>
      </c>
      <c r="O13" s="14">
        <f>'[4]TRENDS'!AX14</f>
        <v>17.258333333333333</v>
      </c>
      <c r="P13" s="14">
        <f>'[5]08 WWP'!L14</f>
        <v>18.185714285714287</v>
      </c>
    </row>
    <row r="14" spans="1:16" ht="15">
      <c r="A14" s="1" t="s">
        <v>6</v>
      </c>
      <c r="B14" s="4">
        <v>10.7</v>
      </c>
      <c r="C14" s="5">
        <v>13.1</v>
      </c>
      <c r="D14" s="11">
        <v>12.916666666666666</v>
      </c>
      <c r="E14" s="14">
        <v>12.757142857142858</v>
      </c>
      <c r="F14" s="14">
        <v>12.428571428571427</v>
      </c>
      <c r="G14" s="14">
        <v>12.485714285714286</v>
      </c>
      <c r="H14" s="14">
        <v>12.98</v>
      </c>
      <c r="I14" s="14">
        <v>11.72857142857143</v>
      </c>
      <c r="J14" s="14">
        <v>13.542857142857144</v>
      </c>
      <c r="K14" s="14">
        <v>11.785714285714283</v>
      </c>
      <c r="L14" s="14">
        <f>'[1]TRENDS'!AO15</f>
        <v>13.057142857142859</v>
      </c>
      <c r="M14" s="14">
        <f>'[2]TRENDS'!AR15</f>
        <v>11.407142857142857</v>
      </c>
      <c r="N14" s="14">
        <f>'[3]TRENDS'!AU15</f>
        <v>12.835714285714285</v>
      </c>
      <c r="O14" s="14">
        <f>'[4]TRENDS'!AX15</f>
        <v>11.166666666666666</v>
      </c>
      <c r="P14" s="14">
        <f>'[5]08 WWP'!L15</f>
        <v>11.714285714285714</v>
      </c>
    </row>
    <row r="15" spans="1:16" ht="15">
      <c r="A15" s="1"/>
      <c r="B15" s="4"/>
      <c r="C15" s="5"/>
      <c r="D15" s="3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5">
      <c r="A16" s="1" t="s">
        <v>8</v>
      </c>
      <c r="B16" s="4"/>
      <c r="C16" s="5"/>
      <c r="D16" s="3"/>
      <c r="E16" s="15"/>
      <c r="F16" s="15"/>
      <c r="G16" s="15"/>
      <c r="H16" s="15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" t="s">
        <v>4</v>
      </c>
      <c r="B17" s="4"/>
      <c r="C17" s="5"/>
      <c r="D17" s="4"/>
      <c r="E17" s="5"/>
      <c r="F17" s="5"/>
      <c r="G17" s="5"/>
      <c r="H17" s="5"/>
      <c r="I17" s="14"/>
      <c r="J17" s="14"/>
      <c r="K17" s="17">
        <v>7.43</v>
      </c>
      <c r="L17" s="17">
        <f>'[1]TRENDS'!AO18</f>
        <v>7.334285714285714</v>
      </c>
      <c r="M17" s="17">
        <f>'[2]TRENDS'!AR18</f>
        <v>7.255</v>
      </c>
      <c r="N17" s="17">
        <f>'[3]TRENDS'!AU18</f>
        <v>7.350714285714287</v>
      </c>
      <c r="O17" s="17">
        <f>'[4]TRENDS'!AX18</f>
        <v>7.3</v>
      </c>
      <c r="P17" s="17">
        <v>7.605</v>
      </c>
    </row>
    <row r="18" spans="1:16" ht="15">
      <c r="A18" s="1" t="s">
        <v>5</v>
      </c>
      <c r="B18" s="4">
        <v>6.78</v>
      </c>
      <c r="C18" s="5">
        <v>6.87</v>
      </c>
      <c r="D18" s="16">
        <v>6.825</v>
      </c>
      <c r="E18" s="17">
        <v>6.775714285714285</v>
      </c>
      <c r="F18" s="17">
        <v>6.934285714285714</v>
      </c>
      <c r="G18" s="17">
        <v>6.721428571428572</v>
      </c>
      <c r="H18" s="17">
        <v>6.98375</v>
      </c>
      <c r="I18" s="17">
        <v>6.9125</v>
      </c>
      <c r="J18" s="17">
        <v>7.018571428571428</v>
      </c>
      <c r="K18" s="17"/>
      <c r="L18" s="17"/>
      <c r="M18" s="17"/>
      <c r="N18" s="14"/>
      <c r="O18" s="14"/>
      <c r="P18" s="14"/>
    </row>
    <row r="19" spans="1:16" ht="15">
      <c r="A19" s="1" t="s">
        <v>6</v>
      </c>
      <c r="B19" s="4" t="s">
        <v>2</v>
      </c>
      <c r="C19" s="5" t="s">
        <v>2</v>
      </c>
      <c r="D19" s="4" t="s">
        <v>2</v>
      </c>
      <c r="E19" s="5" t="s">
        <v>2</v>
      </c>
      <c r="F19" s="5" t="s">
        <v>2</v>
      </c>
      <c r="G19" s="5" t="s">
        <v>2</v>
      </c>
      <c r="H19" s="5" t="s">
        <v>2</v>
      </c>
      <c r="I19" s="14" t="s">
        <v>2</v>
      </c>
      <c r="J19" s="14" t="s">
        <v>2</v>
      </c>
      <c r="K19" s="14" t="s">
        <v>2</v>
      </c>
      <c r="L19" s="14" t="str">
        <f>'[1]TRENDS'!AO20</f>
        <v>-</v>
      </c>
      <c r="M19" s="14" t="str">
        <f>'[2]TRENDS'!AR20</f>
        <v>-</v>
      </c>
      <c r="N19" s="14" t="str">
        <f>'[3]TRENDS'!AU20</f>
        <v>-</v>
      </c>
      <c r="O19" s="17" t="str">
        <f>'[4]TRENDS'!AX20</f>
        <v>-</v>
      </c>
      <c r="P19" s="14" t="s">
        <v>2</v>
      </c>
    </row>
    <row r="20" spans="1:16" ht="15">
      <c r="A20" s="1"/>
      <c r="B20" s="4"/>
      <c r="C20" s="5"/>
      <c r="D20" s="3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">
      <c r="A21" s="1" t="s">
        <v>9</v>
      </c>
      <c r="B21" s="4"/>
      <c r="C21" s="5"/>
      <c r="D21" s="3"/>
      <c r="E21" s="15"/>
      <c r="F21" s="15"/>
      <c r="G21" s="15"/>
      <c r="H21" s="15"/>
      <c r="I21" s="14"/>
      <c r="J21" s="14"/>
      <c r="K21" s="14"/>
      <c r="L21" s="14"/>
      <c r="M21" s="15"/>
      <c r="N21" s="14"/>
      <c r="O21" s="14"/>
      <c r="P21" s="14"/>
    </row>
    <row r="22" spans="1:16" ht="15">
      <c r="A22" s="1" t="s">
        <v>4</v>
      </c>
      <c r="B22" s="4"/>
      <c r="C22" s="5"/>
      <c r="D22" s="4"/>
      <c r="E22" s="5"/>
      <c r="F22" s="5"/>
      <c r="G22" s="5"/>
      <c r="H22" s="5"/>
      <c r="I22" s="14"/>
      <c r="J22" s="14"/>
      <c r="K22" s="14">
        <f>'[6]03 WWP'!L47</f>
        <v>10.457142857142857</v>
      </c>
      <c r="L22" s="14">
        <f>'[1]TRENDS'!AO23</f>
        <v>11.407142857142857</v>
      </c>
      <c r="M22" s="14">
        <f>'[2]TRENDS'!AR23</f>
        <v>10.442857142857145</v>
      </c>
      <c r="N22" s="14">
        <f>'[3]TRENDS'!AU23</f>
        <v>11.021428571428572</v>
      </c>
      <c r="O22" s="14">
        <f>'[4]TRENDS'!AX23</f>
        <v>11.600000000000001</v>
      </c>
      <c r="P22" s="14">
        <f>'[5]08 WWP'!L47</f>
        <v>10.185714285714287</v>
      </c>
    </row>
    <row r="23" spans="1:16" ht="15">
      <c r="A23" s="1" t="s">
        <v>5</v>
      </c>
      <c r="B23" s="4">
        <v>9.7</v>
      </c>
      <c r="C23" s="5">
        <v>8.1</v>
      </c>
      <c r="D23" s="11">
        <v>8.641666666666666</v>
      </c>
      <c r="E23" s="14">
        <v>10.12857142857143</v>
      </c>
      <c r="F23" s="14">
        <v>10.528571428571428</v>
      </c>
      <c r="G23" s="14">
        <v>10.85</v>
      </c>
      <c r="H23" s="14">
        <v>10.375</v>
      </c>
      <c r="I23" s="14">
        <v>12.057142857142859</v>
      </c>
      <c r="J23" s="14">
        <v>11.364285714285716</v>
      </c>
      <c r="K23" s="14"/>
      <c r="L23" s="14"/>
      <c r="M23" s="14"/>
      <c r="N23" s="14"/>
      <c r="O23" s="14"/>
      <c r="P23" s="14"/>
    </row>
    <row r="24" spans="1:16" ht="15">
      <c r="A24" s="1" t="s">
        <v>6</v>
      </c>
      <c r="B24" s="4" t="s">
        <v>2</v>
      </c>
      <c r="C24" s="5" t="s">
        <v>2</v>
      </c>
      <c r="D24" s="4" t="s">
        <v>2</v>
      </c>
      <c r="E24" s="5" t="s">
        <v>2</v>
      </c>
      <c r="F24" s="5" t="s">
        <v>2</v>
      </c>
      <c r="G24" s="5" t="s">
        <v>2</v>
      </c>
      <c r="H24" s="5" t="s">
        <v>2</v>
      </c>
      <c r="I24" s="14" t="s">
        <v>2</v>
      </c>
      <c r="J24" s="14" t="s">
        <v>2</v>
      </c>
      <c r="K24" s="14" t="s">
        <v>2</v>
      </c>
      <c r="L24" s="14" t="str">
        <f>'[1]TRENDS'!AO25</f>
        <v>-</v>
      </c>
      <c r="M24" s="14" t="str">
        <f>'[2]TRENDS'!AR25</f>
        <v>-</v>
      </c>
      <c r="N24" s="14" t="str">
        <f>'[3]TRENDS'!AU25</f>
        <v>-</v>
      </c>
      <c r="O24" s="17" t="str">
        <f>'[4]TRENDS'!AX25</f>
        <v>-</v>
      </c>
      <c r="P24" s="14" t="s">
        <v>2</v>
      </c>
    </row>
    <row r="25" spans="1:16" ht="15">
      <c r="A25" s="1"/>
      <c r="B25" s="4"/>
      <c r="C25" s="5"/>
      <c r="D25" s="3"/>
      <c r="E25" s="15"/>
      <c r="F25" s="15"/>
      <c r="G25" s="15"/>
      <c r="H25" s="15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" t="s">
        <v>10</v>
      </c>
      <c r="B26" s="4"/>
      <c r="C26" s="5"/>
      <c r="D26" s="3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">
      <c r="A27" s="1" t="s">
        <v>4</v>
      </c>
      <c r="B27" s="2" t="s">
        <v>2</v>
      </c>
      <c r="C27" s="5" t="s">
        <v>2</v>
      </c>
      <c r="D27" s="4">
        <v>15</v>
      </c>
      <c r="E27" s="5">
        <v>24</v>
      </c>
      <c r="F27" s="18">
        <v>17</v>
      </c>
      <c r="G27" s="19">
        <v>14.666666666666666</v>
      </c>
      <c r="H27" s="19">
        <v>11.25</v>
      </c>
      <c r="I27" s="19">
        <v>16.714285714285715</v>
      </c>
      <c r="J27" s="19">
        <v>13.428571428571429</v>
      </c>
      <c r="K27" s="19">
        <v>15.857142857142858</v>
      </c>
      <c r="L27" s="19">
        <f>'[1]TRENDS'!AO28</f>
        <v>13</v>
      </c>
      <c r="M27" s="19">
        <f>'[2]TRENDS'!AR28</f>
        <v>15.714285714285714</v>
      </c>
      <c r="N27" s="19">
        <f>'[3]TRENDS'!AU28</f>
        <v>13.571428571428571</v>
      </c>
      <c r="O27" s="19">
        <f>'[4]TRENDS'!AX28</f>
        <v>15.766666666666666</v>
      </c>
      <c r="P27" s="19">
        <f>'[5]08 WWP'!L58</f>
        <v>14.6</v>
      </c>
    </row>
    <row r="28" spans="1:16" ht="15">
      <c r="A28" s="1" t="s">
        <v>5</v>
      </c>
      <c r="B28" s="2">
        <v>8</v>
      </c>
      <c r="C28" s="5">
        <v>31</v>
      </c>
      <c r="D28" s="20">
        <v>16.667</v>
      </c>
      <c r="E28" s="14" t="s">
        <v>2</v>
      </c>
      <c r="F28" s="18" t="s">
        <v>2</v>
      </c>
      <c r="G28" s="18" t="s">
        <v>2</v>
      </c>
      <c r="H28" s="18" t="s">
        <v>2</v>
      </c>
      <c r="I28" s="18" t="s">
        <v>2</v>
      </c>
      <c r="J28" s="18" t="s">
        <v>2</v>
      </c>
      <c r="K28" s="18" t="s">
        <v>2</v>
      </c>
      <c r="L28" s="14" t="s">
        <v>2</v>
      </c>
      <c r="M28" s="14" t="str">
        <f>'[2]TRENDS'!AR29</f>
        <v>-</v>
      </c>
      <c r="N28" s="18" t="str">
        <f>'[3]TRENDS'!AU29</f>
        <v>-</v>
      </c>
      <c r="O28" s="18" t="str">
        <f>'[4]TRENDS'!AX29</f>
        <v>-</v>
      </c>
      <c r="P28" s="18" t="str">
        <f>'[5]08 WWP'!L59</f>
        <v>-</v>
      </c>
    </row>
    <row r="29" spans="1:16" ht="15">
      <c r="A29" s="1" t="s">
        <v>6</v>
      </c>
      <c r="B29" s="2" t="s">
        <v>2</v>
      </c>
      <c r="C29" s="5" t="s">
        <v>2</v>
      </c>
      <c r="D29" s="4" t="s">
        <v>2</v>
      </c>
      <c r="E29" s="5">
        <v>30</v>
      </c>
      <c r="F29" s="18">
        <v>22.5</v>
      </c>
      <c r="G29" s="19">
        <v>12.666666666666666</v>
      </c>
      <c r="H29" s="19">
        <v>9.75</v>
      </c>
      <c r="I29" s="19">
        <v>9.166666666666666</v>
      </c>
      <c r="J29" s="19">
        <v>12.428571428571429</v>
      </c>
      <c r="K29" s="19">
        <v>10.571428571428571</v>
      </c>
      <c r="L29" s="19">
        <f>'[1]TRENDS'!AO30</f>
        <v>13.714285714285714</v>
      </c>
      <c r="M29" s="19">
        <f>'[2]TRENDS'!AR30</f>
        <v>30.142857142857142</v>
      </c>
      <c r="N29" s="19">
        <f>'[3]TRENDS'!AU30</f>
        <v>25.166666666666668</v>
      </c>
      <c r="O29" s="19">
        <f>'[4]TRENDS'!AX30</f>
        <v>31.849999999999998</v>
      </c>
      <c r="P29" s="19">
        <f>'[5]08 WWP'!L60</f>
        <v>28</v>
      </c>
    </row>
    <row r="30" spans="1:16" ht="15">
      <c r="A30" s="1"/>
      <c r="B30" s="2"/>
      <c r="C30" s="5"/>
      <c r="D30" s="4"/>
      <c r="E30" s="5"/>
      <c r="F30" s="18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5">
      <c r="A31" s="7" t="s">
        <v>11</v>
      </c>
      <c r="B31" s="2"/>
      <c r="C31" s="5"/>
      <c r="D31" s="4"/>
      <c r="E31" s="5"/>
      <c r="F31" s="18"/>
      <c r="G31" s="14">
        <f>'[7]Algae 99'!$P$6</f>
        <v>6.9799999999999995</v>
      </c>
      <c r="H31" s="14">
        <f>'[7]Chlorophyll 00'!$K$6</f>
        <v>6.575</v>
      </c>
      <c r="I31" s="14">
        <f>'[7]Chlorophyll 01'!$I$6</f>
        <v>7.159999999999999</v>
      </c>
      <c r="J31" s="14">
        <f>'[7]Chlorophyll 02'!$I$6</f>
        <v>5.557142857142857</v>
      </c>
      <c r="K31" s="14">
        <f>'[7]Chlorophyll 03'!$I$6</f>
        <v>11.799999999999999</v>
      </c>
      <c r="L31" s="14">
        <f>'[1]TRENDS'!AO32</f>
        <v>6.958920571428572</v>
      </c>
      <c r="M31" s="14">
        <f>'[2]TRENDS'!AR32</f>
        <v>9.257142857142856</v>
      </c>
      <c r="N31" s="14">
        <f>'[3]TRENDS'!AU32</f>
        <v>7.671428571428572</v>
      </c>
      <c r="O31" s="14">
        <f>'[4]TRENDS'!AX32</f>
        <v>6.175</v>
      </c>
      <c r="P31" s="14">
        <f>'[5]08 WWP'!L51</f>
        <v>8.6</v>
      </c>
    </row>
    <row r="32" spans="1:16" ht="15">
      <c r="A32" s="8"/>
      <c r="B32" s="22"/>
      <c r="C32" s="23"/>
      <c r="D32" s="21"/>
      <c r="E32" s="24"/>
      <c r="F32" s="25"/>
      <c r="G32" s="25"/>
      <c r="H32" s="25"/>
      <c r="I32" s="25"/>
      <c r="J32" s="25"/>
      <c r="K32" s="25"/>
      <c r="L32" s="25"/>
      <c r="M32" s="25"/>
      <c r="N32" s="23"/>
      <c r="O32" s="23"/>
      <c r="P32" s="23"/>
    </row>
  </sheetData>
  <sheetProtection/>
  <printOptions horizontalCentered="1"/>
  <pageMargins left="0" right="0" top="1" bottom="1" header="0.5" footer="0.25"/>
  <pageSetup horizontalDpi="300" verticalDpi="300" orientation="landscape" r:id="rId1"/>
  <headerFooter alignWithMargins="0">
    <oddHeader>&amp;C&amp;14Lake Singletary Water Quality Trends</oddHeader>
    <oddFooter>&amp;L&amp;F
&amp;D
kdn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Norlin</dc:creator>
  <cp:keywords/>
  <dc:description/>
  <cp:lastModifiedBy>Brian Mellen</cp:lastModifiedBy>
  <cp:lastPrinted>2009-03-21T12:48:16Z</cp:lastPrinted>
  <dcterms:created xsi:type="dcterms:W3CDTF">2009-03-01T21:12:25Z</dcterms:created>
  <dcterms:modified xsi:type="dcterms:W3CDTF">2009-08-30T00:55:35Z</dcterms:modified>
  <cp:category/>
  <cp:version/>
  <cp:contentType/>
  <cp:contentStatus/>
</cp:coreProperties>
</file>