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56" windowHeight="12384" tabRatio="797" activeTab="3"/>
  </bookViews>
  <sheets>
    <sheet name="2003 TSS Chart" sheetId="1" r:id="rId1"/>
    <sheet name="2003 TP Chart" sheetId="2" r:id="rId2"/>
    <sheet name="TP Chart" sheetId="3" r:id="rId3"/>
    <sheet name="TSS Chart" sheetId="4" r:id="rId4"/>
    <sheet name="TSS Data" sheetId="5" r:id="rId5"/>
    <sheet name="TP Data" sheetId="6" r:id="rId6"/>
    <sheet name="2003 Data" sheetId="7" r:id="rId7"/>
    <sheet name="Pre Construction Data" sheetId="8" r:id="rId8"/>
    <sheet name="Post Construction Data" sheetId="9" r:id="rId9"/>
    <sheet name="TP" sheetId="10" r:id="rId10"/>
    <sheet name="TSS" sheetId="11" r:id="rId11"/>
  </sheets>
  <definedNames/>
  <calcPr fullCalcOnLoad="1"/>
</workbook>
</file>

<file path=xl/sharedStrings.xml><?xml version="1.0" encoding="utf-8"?>
<sst xmlns="http://schemas.openxmlformats.org/spreadsheetml/2006/main" count="196" uniqueCount="58">
  <si>
    <t>Site</t>
  </si>
  <si>
    <t>Date</t>
  </si>
  <si>
    <t>#</t>
  </si>
  <si>
    <t xml:space="preserve"> 6 Pipe First Flush</t>
  </si>
  <si>
    <t xml:space="preserve"> 6 Swale First Flush </t>
  </si>
  <si>
    <t xml:space="preserve"> 7 First Flush</t>
  </si>
  <si>
    <t xml:space="preserve"> 11 First Flush</t>
  </si>
  <si>
    <t>Pre</t>
  </si>
  <si>
    <t>First</t>
  </si>
  <si>
    <t>Post</t>
  </si>
  <si>
    <t>Time</t>
  </si>
  <si>
    <t>Loc</t>
  </si>
  <si>
    <t>6p</t>
  </si>
  <si>
    <t>6s</t>
  </si>
  <si>
    <t>TSS (mg/L)</t>
  </si>
  <si>
    <t>TP (ug/L)</t>
  </si>
  <si>
    <t>##</t>
  </si>
  <si>
    <t>6 Pipe</t>
  </si>
  <si>
    <t>6 Swale</t>
  </si>
  <si>
    <t xml:space="preserve"> 6 Pipe Pre</t>
  </si>
  <si>
    <t xml:space="preserve"> 6 Pipe Post</t>
  </si>
  <si>
    <t xml:space="preserve"> 6 Swale Pre</t>
  </si>
  <si>
    <t xml:space="preserve"> 6 Swale Post</t>
  </si>
  <si>
    <t xml:space="preserve"> 7 Pre</t>
  </si>
  <si>
    <t xml:space="preserve"> 7 Post</t>
  </si>
  <si>
    <t xml:space="preserve"> 11 Pre</t>
  </si>
  <si>
    <t xml:space="preserve"> 11 Post</t>
  </si>
  <si>
    <t xml:space="preserve"> 7 First </t>
  </si>
  <si>
    <t xml:space="preserve"> 6 Pipe First </t>
  </si>
  <si>
    <t xml:space="preserve"> 6 Swale First  </t>
  </si>
  <si>
    <t xml:space="preserve"> 11 First </t>
  </si>
  <si>
    <t>Sample ID</t>
  </si>
  <si>
    <t>LSWA  Site 3 First Flush</t>
  </si>
  <si>
    <t>LSWA  Site 6 Pipe First Flush</t>
  </si>
  <si>
    <t>LSWA  Site 6 Pipe First Flush FD</t>
  </si>
  <si>
    <t>LSWA  Site 6 Swale First Flush</t>
  </si>
  <si>
    <t>LSWA  Site 9 First Flush</t>
  </si>
  <si>
    <t>LSWA  Site 10 First Flush</t>
  </si>
  <si>
    <t>Lake Singletary site 3</t>
  </si>
  <si>
    <t>Lake Singletary site 6 Swale</t>
  </si>
  <si>
    <t>Lake Singletary site 6 Pipe</t>
  </si>
  <si>
    <t>Lake Singletary site 6 Pipe Field Dup</t>
  </si>
  <si>
    <t>Lake Singletary site 10</t>
  </si>
  <si>
    <t>TP (µg/L)</t>
  </si>
  <si>
    <t>Lake Singletary site 9</t>
  </si>
  <si>
    <t>8/5/04</t>
  </si>
  <si>
    <t>9/18/04</t>
  </si>
  <si>
    <t>8/27/06</t>
  </si>
  <si>
    <t>9/24/06</t>
  </si>
  <si>
    <t>5/31/03</t>
  </si>
  <si>
    <t>3/29/03</t>
  </si>
  <si>
    <t>Pre Avg</t>
  </si>
  <si>
    <t>Post Avg</t>
  </si>
  <si>
    <t>Site 3</t>
  </si>
  <si>
    <t>Site 6 Pipe</t>
  </si>
  <si>
    <t>Site 6 Swale</t>
  </si>
  <si>
    <t>Site 9</t>
  </si>
  <si>
    <t>Site 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</si>
</sst>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  <numFmt numFmtId="166" formatCode="[$-409]dddd\,\ mmmm\ dd\,\ yyyy"/>
    <numFmt numFmtId="167" formatCode="mm/dd/yy;@"/>
  </numFmts>
  <fonts count="45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0"/>
    </font>
    <font>
      <b/>
      <sz val="18"/>
      <color indexed="9"/>
      <name val="Calibri"/>
      <family val="0"/>
    </font>
    <font>
      <b/>
      <sz val="28"/>
      <color indexed="9"/>
      <name val="Calibri"/>
      <family val="0"/>
    </font>
    <font>
      <b/>
      <i/>
      <sz val="10"/>
      <color indexed="8"/>
      <name val="Arial"/>
      <family val="0"/>
    </font>
    <font>
      <b/>
      <sz val="16"/>
      <color indexed="9"/>
      <name val="Calibri"/>
      <family val="0"/>
    </font>
    <font>
      <b/>
      <sz val="10"/>
      <color indexed="30"/>
      <name val="Calibri"/>
      <family val="0"/>
    </font>
    <font>
      <b/>
      <sz val="10"/>
      <color indexed="10"/>
      <name val="Calibri"/>
      <family val="0"/>
    </font>
    <font>
      <b/>
      <sz val="24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7" fontId="0" fillId="0" borderId="0" xfId="0" applyNumberFormat="1" applyAlignment="1" quotePrefix="1">
      <alignment horizontal="center"/>
    </xf>
    <xf numFmtId="14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14" fontId="0" fillId="33" borderId="0" xfId="0" applyNumberFormat="1" applyFill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33" borderId="0" xfId="0" applyFill="1" applyAlignment="1">
      <alignment/>
    </xf>
    <xf numFmtId="165" fontId="1" fillId="0" borderId="0" xfId="0" applyNumberFormat="1" applyFont="1" applyBorder="1" applyAlignment="1">
      <alignment horizontal="center"/>
    </xf>
    <xf numFmtId="165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7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FFFFFF"/>
                </a:solidFill>
              </a:rPr>
              <a:t>2003 Stormwater Total Suspended Solids</a:t>
            </a:r>
          </a:p>
        </c:rich>
      </c:tx>
      <c:layout>
        <c:manualLayout>
          <c:xMode val="factor"/>
          <c:yMode val="factor"/>
          <c:x val="0.03025"/>
          <c:y val="-0.01175"/>
        </c:manualLayout>
      </c:layout>
      <c:spPr>
        <a:noFill/>
        <a:ln w="3175"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07975"/>
          <c:w val="0.963"/>
          <c:h val="0.86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'TSS Data'!$F$1</c:f>
              <c:strCache>
                <c:ptCount val="1"/>
                <c:pt idx="0">
                  <c:v>29-Mar-03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66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'TSS Data'!$E$2:$E$13</c:f>
              <c:strCache>
                <c:ptCount val="12"/>
                <c:pt idx="0">
                  <c:v> 6 Pipe Pre</c:v>
                </c:pt>
                <c:pt idx="1">
                  <c:v> 6 Pipe First </c:v>
                </c:pt>
                <c:pt idx="2">
                  <c:v> 6 Pipe Post</c:v>
                </c:pt>
                <c:pt idx="3">
                  <c:v> 6 Swale Pre</c:v>
                </c:pt>
                <c:pt idx="4">
                  <c:v> 6 Swale First  </c:v>
                </c:pt>
                <c:pt idx="5">
                  <c:v> 6 Swale Post</c:v>
                </c:pt>
                <c:pt idx="6">
                  <c:v> 7 Pre</c:v>
                </c:pt>
                <c:pt idx="7">
                  <c:v> 7 First </c:v>
                </c:pt>
                <c:pt idx="8">
                  <c:v> 7 Post</c:v>
                </c:pt>
                <c:pt idx="9">
                  <c:v> 11 Pre</c:v>
                </c:pt>
                <c:pt idx="10">
                  <c:v> 11 First </c:v>
                </c:pt>
                <c:pt idx="11">
                  <c:v> 11 Post</c:v>
                </c:pt>
              </c:strCache>
            </c:strRef>
          </c:cat>
          <c:val>
            <c:numRef>
              <c:f>'TSS Data'!$F$2:$F$13</c:f>
              <c:numCache>
                <c:ptCount val="12"/>
                <c:pt idx="0">
                  <c:v>21.453801803816777</c:v>
                </c:pt>
                <c:pt idx="1">
                  <c:v>838</c:v>
                </c:pt>
                <c:pt idx="2">
                  <c:v>29.81733393419097</c:v>
                </c:pt>
                <c:pt idx="3">
                  <c:v>22.194621719238317</c:v>
                </c:pt>
                <c:pt idx="4">
                  <c:v>119</c:v>
                </c:pt>
                <c:pt idx="5">
                  <c:v>18.402912333820755</c:v>
                </c:pt>
                <c:pt idx="6">
                  <c:v>10.385720962329344</c:v>
                </c:pt>
                <c:pt idx="7">
                  <c:v>165</c:v>
                </c:pt>
                <c:pt idx="8">
                  <c:v>8.405824299642234</c:v>
                </c:pt>
                <c:pt idx="9">
                  <c:v>42.21317368595073</c:v>
                </c:pt>
                <c:pt idx="10">
                  <c:v>178</c:v>
                </c:pt>
                <c:pt idx="11">
                  <c:v>12.810072238244762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'TSS Data'!$G$1</c:f>
              <c:strCache>
                <c:ptCount val="1"/>
                <c:pt idx="0">
                  <c:v>31-May-03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'TSS Data'!$E$2:$E$13</c:f>
              <c:strCache>
                <c:ptCount val="12"/>
                <c:pt idx="0">
                  <c:v> 6 Pipe Pre</c:v>
                </c:pt>
                <c:pt idx="1">
                  <c:v> 6 Pipe First </c:v>
                </c:pt>
                <c:pt idx="2">
                  <c:v> 6 Pipe Post</c:v>
                </c:pt>
                <c:pt idx="3">
                  <c:v> 6 Swale Pre</c:v>
                </c:pt>
                <c:pt idx="4">
                  <c:v> 6 Swale First  </c:v>
                </c:pt>
                <c:pt idx="5">
                  <c:v> 6 Swale Post</c:v>
                </c:pt>
                <c:pt idx="6">
                  <c:v> 7 Pre</c:v>
                </c:pt>
                <c:pt idx="7">
                  <c:v> 7 First </c:v>
                </c:pt>
                <c:pt idx="8">
                  <c:v> 7 Post</c:v>
                </c:pt>
                <c:pt idx="9">
                  <c:v> 11 Pre</c:v>
                </c:pt>
                <c:pt idx="10">
                  <c:v> 11 First </c:v>
                </c:pt>
                <c:pt idx="11">
                  <c:v> 11 Post</c:v>
                </c:pt>
              </c:strCache>
            </c:strRef>
          </c:cat>
          <c:val>
            <c:numRef>
              <c:f>'TSS Data'!$G$2:$G$13</c:f>
              <c:numCache>
                <c:ptCount val="12"/>
                <c:pt idx="0">
                  <c:v>12.06683875969897</c:v>
                </c:pt>
                <c:pt idx="1">
                  <c:v>350.01092439905176</c:v>
                </c:pt>
                <c:pt idx="2">
                  <c:v>74.8775233405529</c:v>
                </c:pt>
                <c:pt idx="3">
                  <c:v>34.01878085114644</c:v>
                </c:pt>
                <c:pt idx="4">
                  <c:v>21.451145317599003</c:v>
                </c:pt>
                <c:pt idx="5">
                  <c:v>38.91469192917811</c:v>
                </c:pt>
                <c:pt idx="6">
                  <c:v>11.649590904447823</c:v>
                </c:pt>
                <c:pt idx="7">
                  <c:v>71.14928013714305</c:v>
                </c:pt>
                <c:pt idx="8">
                  <c:v>17.93936415193683</c:v>
                </c:pt>
                <c:pt idx="9">
                  <c:v>13.884985071134285</c:v>
                </c:pt>
                <c:pt idx="10">
                  <c:v>128.21141291752255</c:v>
                </c:pt>
                <c:pt idx="11">
                  <c:v>31.631119488339866</c:v>
                </c:pt>
              </c:numCache>
            </c:numRef>
          </c:val>
          <c:shape val="box"/>
        </c:ser>
        <c:shape val="box"/>
        <c:axId val="21868083"/>
        <c:axId val="62595020"/>
      </c:bar3DChart>
      <c:catAx>
        <c:axId val="21868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FFFFFF"/>
                    </a:solidFill>
                  </a:rPr>
                  <a:t>Sample Site</a:t>
                </a:r>
              </a:p>
            </c:rich>
          </c:tx>
          <c:layout>
            <c:manualLayout>
              <c:xMode val="factor"/>
              <c:yMode val="factor"/>
              <c:x val="-0.0285"/>
              <c:y val="0.06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580000"/>
          <a:lstStyle/>
          <a:p>
            <a:pPr>
              <a:defRPr lang="en-US" cap="none" sz="1600" b="1" i="0" u="none" baseline="0">
                <a:solidFill>
                  <a:srgbClr val="FFFFFF"/>
                </a:solidFill>
              </a:defRPr>
            </a:pPr>
          </a:p>
        </c:txPr>
        <c:crossAx val="62595020"/>
        <c:crosses val="autoZero"/>
        <c:auto val="1"/>
        <c:lblOffset val="0"/>
        <c:tickLblSkip val="1"/>
        <c:noMultiLvlLbl val="0"/>
      </c:catAx>
      <c:valAx>
        <c:axId val="62595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FFFFFF"/>
                    </a:solidFill>
                  </a:rPr>
                  <a:t>Total Suspended Solids (mg/L)</a:t>
                </a:r>
              </a:p>
            </c:rich>
          </c:tx>
          <c:layout>
            <c:manualLayout>
              <c:xMode val="factor"/>
              <c:yMode val="factor"/>
              <c:x val="-0.0862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FFFFFF"/>
                </a:solidFill>
              </a:defRPr>
            </a:pPr>
          </a:p>
        </c:txPr>
        <c:crossAx val="218680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925"/>
          <c:y val="0.1295"/>
          <c:w val="0.1582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</a:defRPr>
          </a:pPr>
        </a:p>
      </c:txPr>
    </c:legend>
    <c:floor>
      <c:spPr>
        <a:solidFill>
          <a:srgbClr val="3F3F3F"/>
        </a:solidFill>
        <a:ln w="3175">
          <a:noFill/>
        </a:ln>
      </c:spPr>
      <c:thickness val="0"/>
    </c:floor>
    <c:side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7F7F7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FFFFFF"/>
                </a:solidFill>
              </a:rPr>
              <a:t>2003 Stormwater Total Phosphorus </a:t>
            </a:r>
          </a:p>
        </c:rich>
      </c:tx>
      <c:layout>
        <c:manualLayout>
          <c:xMode val="factor"/>
          <c:yMode val="factor"/>
          <c:x val="-0.01775"/>
          <c:y val="-0.0025"/>
        </c:manualLayout>
      </c:layout>
      <c:spPr>
        <a:noFill/>
        <a:ln w="3175"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285"/>
          <c:y val="0.083"/>
          <c:w val="0.9265"/>
          <c:h val="0.86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'TP Data'!$F$1</c:f>
              <c:strCache>
                <c:ptCount val="1"/>
                <c:pt idx="0">
                  <c:v>29-Mar-03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66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'TP Data'!$E$2:$E$13</c:f>
              <c:strCache>
                <c:ptCount val="12"/>
                <c:pt idx="0">
                  <c:v> 6 Pipe Pre</c:v>
                </c:pt>
                <c:pt idx="1">
                  <c:v> 6 Pipe First </c:v>
                </c:pt>
                <c:pt idx="2">
                  <c:v> 6 Pipe Post</c:v>
                </c:pt>
                <c:pt idx="3">
                  <c:v> 6 Swale Pre</c:v>
                </c:pt>
                <c:pt idx="4">
                  <c:v> 6 Swale First  </c:v>
                </c:pt>
                <c:pt idx="5">
                  <c:v> 6 Swale Post</c:v>
                </c:pt>
                <c:pt idx="6">
                  <c:v> 7 Pre</c:v>
                </c:pt>
                <c:pt idx="7">
                  <c:v> 7 First </c:v>
                </c:pt>
                <c:pt idx="8">
                  <c:v> 7 Post</c:v>
                </c:pt>
                <c:pt idx="9">
                  <c:v> 11 Pre</c:v>
                </c:pt>
                <c:pt idx="10">
                  <c:v> 11 First </c:v>
                </c:pt>
                <c:pt idx="11">
                  <c:v> 11 Post</c:v>
                </c:pt>
              </c:strCache>
            </c:strRef>
          </c:cat>
          <c:val>
            <c:numRef>
              <c:f>'TP Data'!$F$2:$F$13</c:f>
              <c:numCache>
                <c:ptCount val="12"/>
                <c:pt idx="0">
                  <c:v>0.8</c:v>
                </c:pt>
                <c:pt idx="1">
                  <c:v>366.4</c:v>
                </c:pt>
                <c:pt idx="2">
                  <c:v>1.1</c:v>
                </c:pt>
                <c:pt idx="3">
                  <c:v>0.7</c:v>
                </c:pt>
                <c:pt idx="4">
                  <c:v>121.91011235955057</c:v>
                </c:pt>
                <c:pt idx="5">
                  <c:v>1.3333333333333333</c:v>
                </c:pt>
                <c:pt idx="6">
                  <c:v>0.11428571428571434</c:v>
                </c:pt>
                <c:pt idx="7">
                  <c:v>53.8</c:v>
                </c:pt>
                <c:pt idx="8">
                  <c:v>0.6857142857142858</c:v>
                </c:pt>
                <c:pt idx="9">
                  <c:v>4.8</c:v>
                </c:pt>
                <c:pt idx="10">
                  <c:v>704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'TP Data'!$G$1</c:f>
              <c:strCache>
                <c:ptCount val="1"/>
                <c:pt idx="0">
                  <c:v>31-May-03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'TP Data'!$E$2:$E$13</c:f>
              <c:strCache>
                <c:ptCount val="12"/>
                <c:pt idx="0">
                  <c:v> 6 Pipe Pre</c:v>
                </c:pt>
                <c:pt idx="1">
                  <c:v> 6 Pipe First </c:v>
                </c:pt>
                <c:pt idx="2">
                  <c:v> 6 Pipe Post</c:v>
                </c:pt>
                <c:pt idx="3">
                  <c:v> 6 Swale Pre</c:v>
                </c:pt>
                <c:pt idx="4">
                  <c:v> 6 Swale First  </c:v>
                </c:pt>
                <c:pt idx="5">
                  <c:v> 6 Swale Post</c:v>
                </c:pt>
                <c:pt idx="6">
                  <c:v> 7 Pre</c:v>
                </c:pt>
                <c:pt idx="7">
                  <c:v> 7 First </c:v>
                </c:pt>
                <c:pt idx="8">
                  <c:v> 7 Post</c:v>
                </c:pt>
                <c:pt idx="9">
                  <c:v> 11 Pre</c:v>
                </c:pt>
                <c:pt idx="10">
                  <c:v> 11 First </c:v>
                </c:pt>
                <c:pt idx="11">
                  <c:v> 11 Post</c:v>
                </c:pt>
              </c:strCache>
            </c:strRef>
          </c:cat>
          <c:val>
            <c:numRef>
              <c:f>'TP Data'!$G$2:$G$13</c:f>
              <c:numCache>
                <c:ptCount val="12"/>
                <c:pt idx="0">
                  <c:v>0.10810810810810792</c:v>
                </c:pt>
                <c:pt idx="1">
                  <c:v>49.642857142857146</c:v>
                </c:pt>
                <c:pt idx="2">
                  <c:v>2.9753265602322205</c:v>
                </c:pt>
                <c:pt idx="3">
                  <c:v>0.4712041884816754</c:v>
                </c:pt>
                <c:pt idx="4">
                  <c:v>15.480225988700566</c:v>
                </c:pt>
                <c:pt idx="5">
                  <c:v>11.786038077969176</c:v>
                </c:pt>
                <c:pt idx="6">
                  <c:v>0.1663893510815307</c:v>
                </c:pt>
                <c:pt idx="7">
                  <c:v>10.279329608938548</c:v>
                </c:pt>
                <c:pt idx="8">
                  <c:v>0.42589437819420783</c:v>
                </c:pt>
                <c:pt idx="9">
                  <c:v>1.857142857142857</c:v>
                </c:pt>
                <c:pt idx="10">
                  <c:v>5.653382761816497</c:v>
                </c:pt>
                <c:pt idx="11">
                  <c:v>5.552238805970149</c:v>
                </c:pt>
              </c:numCache>
            </c:numRef>
          </c:val>
          <c:shape val="box"/>
        </c:ser>
        <c:shape val="box"/>
        <c:axId val="26484269"/>
        <c:axId val="37031830"/>
      </c:bar3DChart>
      <c:catAx>
        <c:axId val="26484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FFFFFF"/>
                    </a:solidFill>
                  </a:rPr>
                  <a:t>Sample Site</a:t>
                </a:r>
              </a:p>
            </c:rich>
          </c:tx>
          <c:layout>
            <c:manualLayout>
              <c:xMode val="factor"/>
              <c:yMode val="factor"/>
              <c:x val="-0.024"/>
              <c:y val="0.04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580000"/>
          <a:lstStyle/>
          <a:p>
            <a:pPr>
              <a:defRPr lang="en-US" cap="none" sz="1600" b="1" i="0" u="none" baseline="0">
                <a:solidFill>
                  <a:srgbClr val="FFFFFF"/>
                </a:solidFill>
              </a:defRPr>
            </a:pPr>
          </a:p>
        </c:txPr>
        <c:crossAx val="37031830"/>
        <c:crosses val="autoZero"/>
        <c:auto val="1"/>
        <c:lblOffset val="0"/>
        <c:tickLblSkip val="1"/>
        <c:noMultiLvlLbl val="0"/>
      </c:catAx>
      <c:valAx>
        <c:axId val="37031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FFFFFF"/>
                    </a:solidFill>
                  </a:rPr>
                  <a:t>Total Phosphorus (ug/L)</a:t>
                </a:r>
              </a:p>
            </c:rich>
          </c:tx>
          <c:layout>
            <c:manualLayout>
              <c:xMode val="factor"/>
              <c:yMode val="factor"/>
              <c:x val="-0.073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FFFFFF"/>
                </a:solidFill>
              </a:defRPr>
            </a:pPr>
          </a:p>
        </c:txPr>
        <c:crossAx val="264842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125"/>
          <c:y val="0.14"/>
          <c:w val="0.193"/>
          <c:h val="0.09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</a:defRPr>
          </a:pPr>
        </a:p>
      </c:txPr>
    </c:legend>
    <c:floor>
      <c:spPr>
        <a:solidFill>
          <a:srgbClr val="3F3F3F"/>
        </a:solidFill>
        <a:ln w="3175">
          <a:noFill/>
        </a:ln>
      </c:spPr>
      <c:thickness val="0"/>
    </c:floor>
    <c:side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7F7F7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FFFFFF"/>
                </a:solidFill>
              </a:rPr>
              <a:t>Pre and Post Construction Total Phosphorus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088"/>
          <c:w val="0.94625"/>
          <c:h val="0.89575"/>
        </c:manualLayout>
      </c:layout>
      <c:barChart>
        <c:barDir val="col"/>
        <c:grouping val="clustered"/>
        <c:varyColors val="0"/>
        <c:ser>
          <c:idx val="0"/>
          <c:order val="0"/>
          <c:tx>
            <c:v>Pre Construction TP</c:v>
          </c:tx>
          <c:spPr>
            <a:solidFill>
              <a:srgbClr val="0070C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66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TP!$A$2:$A$6</c:f>
              <c:strCache>
                <c:ptCount val="5"/>
                <c:pt idx="0">
                  <c:v>Site 3</c:v>
                </c:pt>
                <c:pt idx="1">
                  <c:v>Site 6 Pipe</c:v>
                </c:pt>
                <c:pt idx="2">
                  <c:v>Site 6 Swale</c:v>
                </c:pt>
                <c:pt idx="3">
                  <c:v>Site 9</c:v>
                </c:pt>
                <c:pt idx="4">
                  <c:v>Site 10</c:v>
                </c:pt>
              </c:strCache>
            </c:strRef>
          </c:cat>
          <c:val>
            <c:numRef>
              <c:f>TP!$F$2:$F$6</c:f>
              <c:numCache>
                <c:ptCount val="5"/>
                <c:pt idx="0">
                  <c:v>220.51598764699452</c:v>
                </c:pt>
                <c:pt idx="1">
                  <c:v>244.51827361168105</c:v>
                </c:pt>
                <c:pt idx="2">
                  <c:v>141.08401999348325</c:v>
                </c:pt>
                <c:pt idx="3">
                  <c:v>102.979087126151</c:v>
                </c:pt>
                <c:pt idx="4">
                  <c:v>42.32220796169005</c:v>
                </c:pt>
              </c:numCache>
            </c:numRef>
          </c:val>
        </c:ser>
        <c:ser>
          <c:idx val="1"/>
          <c:order val="1"/>
          <c:tx>
            <c:v>Post Construction TP</c:v>
          </c:tx>
          <c:spPr>
            <a:solidFill>
              <a:srgbClr val="C0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TP!$A$2:$A$6</c:f>
              <c:strCache>
                <c:ptCount val="5"/>
                <c:pt idx="0">
                  <c:v>Site 3</c:v>
                </c:pt>
                <c:pt idx="1">
                  <c:v>Site 6 Pipe</c:v>
                </c:pt>
                <c:pt idx="2">
                  <c:v>Site 6 Swale</c:v>
                </c:pt>
                <c:pt idx="3">
                  <c:v>Site 9</c:v>
                </c:pt>
                <c:pt idx="4">
                  <c:v>Site 10</c:v>
                </c:pt>
              </c:strCache>
            </c:strRef>
          </c:cat>
          <c:val>
            <c:numRef>
              <c:f>TP!$I$2:$I$6</c:f>
              <c:numCache>
                <c:ptCount val="5"/>
                <c:pt idx="0">
                  <c:v>229</c:v>
                </c:pt>
                <c:pt idx="1">
                  <c:v>166.5</c:v>
                </c:pt>
                <c:pt idx="2">
                  <c:v>146</c:v>
                </c:pt>
                <c:pt idx="3">
                  <c:v>139</c:v>
                </c:pt>
                <c:pt idx="4">
                  <c:v>143</c:v>
                </c:pt>
              </c:numCache>
            </c:numRef>
          </c:val>
        </c:ser>
        <c:axId val="64851015"/>
        <c:axId val="46788224"/>
      </c:barChart>
      <c:catAx>
        <c:axId val="64851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FFFFFF"/>
                </a:solidFill>
              </a:defRPr>
            </a:pPr>
          </a:p>
        </c:txPr>
        <c:crossAx val="46788224"/>
        <c:crosses val="autoZero"/>
        <c:auto val="1"/>
        <c:lblOffset val="100"/>
        <c:tickLblSkip val="1"/>
        <c:noMultiLvlLbl val="0"/>
      </c:catAx>
      <c:valAx>
        <c:axId val="467882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FFFFFF"/>
                </a:solidFill>
              </a:defRPr>
            </a:pPr>
          </a:p>
        </c:txPr>
        <c:crossAx val="64851015"/>
        <c:crossesAt val="1"/>
        <c:crossBetween val="between"/>
        <c:dispUnits/>
      </c:valAx>
      <c:spPr>
        <a:gradFill rotWithShape="1">
          <a:gsLst>
            <a:gs pos="0">
              <a:srgbClr val="0070C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54"/>
          <c:y val="0.123"/>
          <c:w val="0.32925"/>
          <c:h val="0.10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7F7F7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FFFFFF"/>
                </a:solidFill>
              </a:rPr>
              <a:t>Pre and Post Construction Total Suspended Solids</a:t>
            </a:r>
          </a:p>
        </c:rich>
      </c:tx>
      <c:layout>
        <c:manualLayout>
          <c:xMode val="factor"/>
          <c:yMode val="factor"/>
          <c:x val="0.00975"/>
          <c:y val="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088"/>
          <c:w val="0.94625"/>
          <c:h val="0.89575"/>
        </c:manualLayout>
      </c:layout>
      <c:barChart>
        <c:barDir val="col"/>
        <c:grouping val="clustered"/>
        <c:varyColors val="0"/>
        <c:ser>
          <c:idx val="0"/>
          <c:order val="0"/>
          <c:tx>
            <c:v>Pre Construction TSS</c:v>
          </c:tx>
          <c:spPr>
            <a:solidFill>
              <a:srgbClr val="0070C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66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TP!$A$2:$A$6</c:f>
              <c:strCache>
                <c:ptCount val="5"/>
                <c:pt idx="0">
                  <c:v>Site 3</c:v>
                </c:pt>
                <c:pt idx="1">
                  <c:v>Site 6 Pipe</c:v>
                </c:pt>
                <c:pt idx="2">
                  <c:v>Site 6 Swale</c:v>
                </c:pt>
                <c:pt idx="3">
                  <c:v>Site 9</c:v>
                </c:pt>
                <c:pt idx="4">
                  <c:v>Site 10</c:v>
                </c:pt>
              </c:strCache>
            </c:strRef>
          </c:cat>
          <c:val>
            <c:numRef>
              <c:f>TSS!$F$2:$F$6</c:f>
              <c:numCache>
                <c:ptCount val="5"/>
                <c:pt idx="0">
                  <c:v>73</c:v>
                </c:pt>
                <c:pt idx="1">
                  <c:v>652.575</c:v>
                </c:pt>
                <c:pt idx="2">
                  <c:v>154.625</c:v>
                </c:pt>
                <c:pt idx="3">
                  <c:v>4.1</c:v>
                </c:pt>
                <c:pt idx="4">
                  <c:v>5.4</c:v>
                </c:pt>
              </c:numCache>
            </c:numRef>
          </c:val>
        </c:ser>
        <c:ser>
          <c:idx val="1"/>
          <c:order val="1"/>
          <c:tx>
            <c:v>Post Construction TSS</c:v>
          </c:tx>
          <c:spPr>
            <a:solidFill>
              <a:srgbClr val="C0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TP!$A$2:$A$6</c:f>
              <c:strCache>
                <c:ptCount val="5"/>
                <c:pt idx="0">
                  <c:v>Site 3</c:v>
                </c:pt>
                <c:pt idx="1">
                  <c:v>Site 6 Pipe</c:v>
                </c:pt>
                <c:pt idx="2">
                  <c:v>Site 6 Swale</c:v>
                </c:pt>
                <c:pt idx="3">
                  <c:v>Site 9</c:v>
                </c:pt>
                <c:pt idx="4">
                  <c:v>Site 10</c:v>
                </c:pt>
              </c:strCache>
            </c:strRef>
          </c:cat>
          <c:val>
            <c:numRef>
              <c:f>TSS!$I$2:$I$6</c:f>
              <c:numCache>
                <c:ptCount val="5"/>
                <c:pt idx="0">
                  <c:v>63.849999999999994</c:v>
                </c:pt>
                <c:pt idx="1">
                  <c:v>76.25</c:v>
                </c:pt>
                <c:pt idx="2">
                  <c:v>36.95</c:v>
                </c:pt>
                <c:pt idx="3">
                  <c:v>14.350000000000001</c:v>
                </c:pt>
                <c:pt idx="4">
                  <c:v>14.7</c:v>
                </c:pt>
              </c:numCache>
            </c:numRef>
          </c:val>
        </c:ser>
        <c:axId val="18440833"/>
        <c:axId val="31749770"/>
      </c:barChart>
      <c:catAx>
        <c:axId val="18440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FFFFFF"/>
                </a:solidFill>
              </a:defRPr>
            </a:pPr>
          </a:p>
        </c:txPr>
        <c:crossAx val="31749770"/>
        <c:crosses val="autoZero"/>
        <c:auto val="1"/>
        <c:lblOffset val="100"/>
        <c:tickLblSkip val="1"/>
        <c:noMultiLvlLbl val="0"/>
      </c:catAx>
      <c:valAx>
        <c:axId val="317497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FFFFFF"/>
                </a:solidFill>
              </a:defRPr>
            </a:pPr>
          </a:p>
        </c:txPr>
        <c:crossAx val="18440833"/>
        <c:crossesAt val="1"/>
        <c:crossBetween val="between"/>
        <c:dispUnits/>
      </c:valAx>
      <c:spPr>
        <a:gradFill rotWithShape="1">
          <a:gsLst>
            <a:gs pos="0">
              <a:srgbClr val="0070C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825"/>
          <c:y val="0.1205"/>
          <c:w val="0.315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7F7F7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0.63025</cdr:x>
      <cdr:y>0.27375</cdr:y>
    </cdr:from>
    <cdr:to>
      <cdr:x>0.8455</cdr:x>
      <cdr:y>0.35525</cdr:y>
    </cdr:to>
    <cdr:sp>
      <cdr:nvSpPr>
        <cdr:cNvPr id="1" name="Text Box 1"/>
        <cdr:cNvSpPr txBox="1">
          <a:spLocks noChangeArrowheads="1"/>
        </cdr:cNvSpPr>
      </cdr:nvSpPr>
      <cdr:spPr>
        <a:xfrm>
          <a:off x="5457825" y="1619250"/>
          <a:ext cx="18669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significant improvement detected for phosphorus removal - need more data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</cdr:x>
      <cdr:y>0.37025</cdr:y>
    </cdr:from>
    <cdr:to>
      <cdr:x>0.741</cdr:x>
      <cdr:y>0.45025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810125" y="2190750"/>
          <a:ext cx="16097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Significant improvement detected for suspended solids removal at Site 6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9.140625" style="12" customWidth="1"/>
    <col min="2" max="2" width="9.140625" style="1" customWidth="1"/>
    <col min="3" max="4" width="9.140625" style="12" customWidth="1"/>
    <col min="5" max="5" width="13.7109375" style="1" bestFit="1" customWidth="1"/>
    <col min="6" max="6" width="9.28125" style="1" bestFit="1" customWidth="1"/>
    <col min="7" max="7" width="9.7109375" style="1" bestFit="1" customWidth="1"/>
    <col min="8" max="9" width="9.140625" style="1" customWidth="1"/>
    <col min="10" max="10" width="29.8515625" style="1" bestFit="1" customWidth="1"/>
    <col min="11" max="16384" width="9.140625" style="1" customWidth="1"/>
  </cols>
  <sheetData>
    <row r="1" spans="1:9" ht="12.75">
      <c r="A1" s="12" t="s">
        <v>2</v>
      </c>
      <c r="B1" s="1" t="s">
        <v>10</v>
      </c>
      <c r="C1" s="12" t="s">
        <v>16</v>
      </c>
      <c r="D1" s="12" t="s">
        <v>11</v>
      </c>
      <c r="E1" s="1" t="s">
        <v>0</v>
      </c>
      <c r="F1" s="4">
        <v>37709</v>
      </c>
      <c r="G1" s="4">
        <v>37772</v>
      </c>
      <c r="H1" s="4"/>
      <c r="I1" s="4"/>
    </row>
    <row r="2" spans="1:13" ht="12.75">
      <c r="A2" s="12">
        <v>1</v>
      </c>
      <c r="B2" s="1" t="s">
        <v>7</v>
      </c>
      <c r="C2" s="12">
        <v>1</v>
      </c>
      <c r="D2" s="12" t="s">
        <v>17</v>
      </c>
      <c r="E2" s="3" t="s">
        <v>19</v>
      </c>
      <c r="F2" s="5">
        <v>21.453801803816777</v>
      </c>
      <c r="G2" s="9">
        <v>12.06683875969897</v>
      </c>
      <c r="J2"/>
      <c r="L2"/>
      <c r="M2"/>
    </row>
    <row r="3" spans="1:12" ht="12.75">
      <c r="A3" s="12">
        <v>3</v>
      </c>
      <c r="B3" s="1" t="s">
        <v>8</v>
      </c>
      <c r="C3" s="12">
        <v>2</v>
      </c>
      <c r="D3" s="12" t="s">
        <v>17</v>
      </c>
      <c r="E3" s="3" t="s">
        <v>28</v>
      </c>
      <c r="F3" s="5">
        <v>838</v>
      </c>
      <c r="G3" s="9">
        <v>350.01092439905176</v>
      </c>
      <c r="H3"/>
      <c r="J3"/>
      <c r="K3" s="14"/>
      <c r="L3"/>
    </row>
    <row r="4" spans="1:13" ht="12.75">
      <c r="A4" s="12">
        <v>5</v>
      </c>
      <c r="B4" s="1" t="s">
        <v>9</v>
      </c>
      <c r="C4" s="12">
        <v>3</v>
      </c>
      <c r="D4" s="12" t="s">
        <v>17</v>
      </c>
      <c r="E4" s="3" t="s">
        <v>20</v>
      </c>
      <c r="F4" s="5">
        <v>29.81733393419097</v>
      </c>
      <c r="G4" s="9">
        <v>74.8775233405529</v>
      </c>
      <c r="J4"/>
      <c r="K4" s="14"/>
      <c r="L4"/>
      <c r="M4"/>
    </row>
    <row r="5" spans="1:12" ht="12.75">
      <c r="A5" s="12">
        <v>7</v>
      </c>
      <c r="B5" s="1" t="s">
        <v>7</v>
      </c>
      <c r="C5" s="12">
        <v>4</v>
      </c>
      <c r="D5" s="12" t="s">
        <v>18</v>
      </c>
      <c r="E5" s="11" t="s">
        <v>21</v>
      </c>
      <c r="F5" s="5">
        <v>22.194621719238317</v>
      </c>
      <c r="G5" s="9">
        <v>34.01878085114644</v>
      </c>
      <c r="J5"/>
      <c r="K5" s="14"/>
      <c r="L5"/>
    </row>
    <row r="6" spans="1:13" ht="12.75">
      <c r="A6" s="12">
        <v>9</v>
      </c>
      <c r="B6" s="1" t="s">
        <v>8</v>
      </c>
      <c r="C6" s="12">
        <v>5</v>
      </c>
      <c r="D6" s="12" t="s">
        <v>18</v>
      </c>
      <c r="E6" s="11" t="s">
        <v>29</v>
      </c>
      <c r="F6" s="5">
        <v>119</v>
      </c>
      <c r="G6" s="9">
        <v>21.451145317599003</v>
      </c>
      <c r="H6"/>
      <c r="J6"/>
      <c r="K6" s="14"/>
      <c r="L6"/>
      <c r="M6"/>
    </row>
    <row r="7" spans="1:13" ht="12.75">
      <c r="A7" s="12">
        <v>11</v>
      </c>
      <c r="B7" s="1" t="s">
        <v>9</v>
      </c>
      <c r="C7" s="12">
        <v>6</v>
      </c>
      <c r="D7" s="12" t="s">
        <v>18</v>
      </c>
      <c r="E7" s="11" t="s">
        <v>22</v>
      </c>
      <c r="F7" s="5">
        <v>18.402912333820755</v>
      </c>
      <c r="G7" s="9">
        <v>38.91469192917811</v>
      </c>
      <c r="J7"/>
      <c r="L7"/>
      <c r="M7"/>
    </row>
    <row r="8" spans="1:13" ht="12.75">
      <c r="A8" s="12">
        <v>13</v>
      </c>
      <c r="B8" s="1" t="s">
        <v>7</v>
      </c>
      <c r="C8" s="12">
        <v>7</v>
      </c>
      <c r="D8" s="12">
        <v>7</v>
      </c>
      <c r="E8" s="11" t="s">
        <v>23</v>
      </c>
      <c r="F8" s="5">
        <v>10.385720962329344</v>
      </c>
      <c r="G8" s="9">
        <v>11.649590904447823</v>
      </c>
      <c r="J8"/>
      <c r="K8" s="14"/>
      <c r="L8"/>
      <c r="M8"/>
    </row>
    <row r="9" spans="1:13" ht="12.75">
      <c r="A9" s="12">
        <v>15</v>
      </c>
      <c r="B9" s="1" t="s">
        <v>8</v>
      </c>
      <c r="C9" s="12">
        <v>8</v>
      </c>
      <c r="D9" s="12">
        <v>7</v>
      </c>
      <c r="E9" s="11" t="s">
        <v>27</v>
      </c>
      <c r="F9" s="5">
        <v>165</v>
      </c>
      <c r="G9" s="9">
        <v>71.14928013714305</v>
      </c>
      <c r="J9"/>
      <c r="K9" s="14"/>
      <c r="L9"/>
      <c r="M9"/>
    </row>
    <row r="10" spans="1:13" ht="12.75">
      <c r="A10" s="12">
        <v>17</v>
      </c>
      <c r="B10" s="1" t="s">
        <v>9</v>
      </c>
      <c r="C10" s="12">
        <v>9</v>
      </c>
      <c r="D10" s="12">
        <v>7</v>
      </c>
      <c r="E10" s="3" t="s">
        <v>24</v>
      </c>
      <c r="F10" s="5">
        <v>8.405824299642234</v>
      </c>
      <c r="G10" s="9">
        <v>17.93936415193683</v>
      </c>
      <c r="J10"/>
      <c r="K10" s="14"/>
      <c r="L10"/>
      <c r="M10"/>
    </row>
    <row r="11" spans="1:13" ht="12.75">
      <c r="A11" s="12">
        <v>19</v>
      </c>
      <c r="B11" s="1" t="s">
        <v>7</v>
      </c>
      <c r="C11" s="12">
        <v>10</v>
      </c>
      <c r="D11" s="12">
        <v>11</v>
      </c>
      <c r="E11" s="3" t="s">
        <v>25</v>
      </c>
      <c r="F11" s="5">
        <v>42.21317368595073</v>
      </c>
      <c r="G11" s="9">
        <v>13.884985071134285</v>
      </c>
      <c r="J11"/>
      <c r="K11" s="14"/>
      <c r="L11"/>
      <c r="M11"/>
    </row>
    <row r="12" spans="1:13" ht="12.75">
      <c r="A12" s="12">
        <v>21</v>
      </c>
      <c r="B12" s="1" t="s">
        <v>8</v>
      </c>
      <c r="C12" s="12">
        <v>11</v>
      </c>
      <c r="D12" s="12">
        <v>11</v>
      </c>
      <c r="E12" s="3" t="s">
        <v>30</v>
      </c>
      <c r="F12" s="5">
        <v>178</v>
      </c>
      <c r="G12" s="9">
        <v>128.21141291752255</v>
      </c>
      <c r="J12"/>
      <c r="K12" s="14"/>
      <c r="L12"/>
      <c r="M12"/>
    </row>
    <row r="13" spans="1:7" ht="12.75">
      <c r="A13" s="12">
        <v>23</v>
      </c>
      <c r="B13" s="1" t="s">
        <v>9</v>
      </c>
      <c r="C13" s="12">
        <v>12</v>
      </c>
      <c r="D13" s="12">
        <v>11</v>
      </c>
      <c r="E13" s="3" t="s">
        <v>26</v>
      </c>
      <c r="F13" s="5">
        <v>12.810072238244762</v>
      </c>
      <c r="G13" s="9">
        <v>31.631119488339866</v>
      </c>
    </row>
    <row r="14" spans="5:6" ht="12.75">
      <c r="E14" s="7"/>
      <c r="F14" s="9"/>
    </row>
    <row r="15" spans="5:6" ht="12.75">
      <c r="E15" s="7"/>
      <c r="F15" s="9"/>
    </row>
    <row r="16" spans="5:6" ht="12.75">
      <c r="E16" s="7"/>
      <c r="F16" s="9"/>
    </row>
    <row r="17" spans="5:6" ht="12.75">
      <c r="E17" s="7"/>
      <c r="F17" s="9"/>
    </row>
    <row r="18" spans="5:6" ht="12.75">
      <c r="E18" s="7"/>
      <c r="F18" s="9"/>
    </row>
    <row r="19" spans="5:6" ht="12.75">
      <c r="E19" s="7"/>
      <c r="F19" s="9"/>
    </row>
    <row r="20" spans="5:6" ht="12.75">
      <c r="E20" s="7"/>
      <c r="F20" s="9"/>
    </row>
    <row r="21" spans="5:6" ht="12.75">
      <c r="E21" s="7"/>
      <c r="F21" s="9"/>
    </row>
    <row r="22" spans="5:6" ht="12.75">
      <c r="E22" s="7"/>
      <c r="F22" s="9"/>
    </row>
    <row r="23" spans="5:6" ht="12.75">
      <c r="E23" s="7"/>
      <c r="F23" s="9"/>
    </row>
    <row r="24" spans="5:6" ht="12.75">
      <c r="E24" s="7"/>
      <c r="F24" s="9"/>
    </row>
    <row r="25" spans="5:6" ht="12.75">
      <c r="E25" s="7"/>
      <c r="F25" s="9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9.140625" style="12" customWidth="1"/>
    <col min="2" max="2" width="9.140625" style="1" customWidth="1"/>
    <col min="3" max="4" width="9.140625" style="12" customWidth="1"/>
    <col min="5" max="5" width="13.7109375" style="1" bestFit="1" customWidth="1"/>
    <col min="6" max="6" width="9.28125" style="1" bestFit="1" customWidth="1"/>
    <col min="7" max="7" width="9.7109375" style="1" bestFit="1" customWidth="1"/>
    <col min="8" max="16384" width="9.140625" style="1" customWidth="1"/>
  </cols>
  <sheetData>
    <row r="1" spans="1:7" ht="12.75">
      <c r="A1" s="12" t="s">
        <v>2</v>
      </c>
      <c r="B1" s="1" t="s">
        <v>10</v>
      </c>
      <c r="C1" s="12" t="s">
        <v>16</v>
      </c>
      <c r="D1" s="12" t="s">
        <v>11</v>
      </c>
      <c r="E1" s="1" t="s">
        <v>0</v>
      </c>
      <c r="F1" s="4">
        <v>37709</v>
      </c>
      <c r="G1" s="4">
        <v>37772</v>
      </c>
    </row>
    <row r="2" spans="1:7" ht="12.75">
      <c r="A2" s="12">
        <v>1</v>
      </c>
      <c r="B2" s="1" t="s">
        <v>7</v>
      </c>
      <c r="C2" s="12">
        <v>1</v>
      </c>
      <c r="D2" s="12" t="s">
        <v>17</v>
      </c>
      <c r="E2" s="3" t="s">
        <v>19</v>
      </c>
      <c r="F2" s="6">
        <v>0.8</v>
      </c>
      <c r="G2" s="10">
        <v>0.10810810810810792</v>
      </c>
    </row>
    <row r="3" spans="1:7" ht="12.75">
      <c r="A3" s="12">
        <v>3</v>
      </c>
      <c r="B3" s="1" t="s">
        <v>8</v>
      </c>
      <c r="C3" s="12">
        <v>2</v>
      </c>
      <c r="D3" s="12" t="s">
        <v>17</v>
      </c>
      <c r="E3" s="3" t="s">
        <v>28</v>
      </c>
      <c r="F3" s="6">
        <v>366.4</v>
      </c>
      <c r="G3" s="10">
        <v>49.642857142857146</v>
      </c>
    </row>
    <row r="4" spans="1:7" ht="12.75">
      <c r="A4" s="12">
        <v>5</v>
      </c>
      <c r="B4" s="1" t="s">
        <v>9</v>
      </c>
      <c r="C4" s="12">
        <v>3</v>
      </c>
      <c r="D4" s="12" t="s">
        <v>17</v>
      </c>
      <c r="E4" s="3" t="s">
        <v>20</v>
      </c>
      <c r="F4" s="6">
        <v>1.1</v>
      </c>
      <c r="G4" s="10">
        <v>2.9753265602322205</v>
      </c>
    </row>
    <row r="5" spans="1:7" ht="12.75">
      <c r="A5" s="12">
        <v>7</v>
      </c>
      <c r="B5" s="1" t="s">
        <v>7</v>
      </c>
      <c r="C5" s="12">
        <v>4</v>
      </c>
      <c r="D5" s="12" t="s">
        <v>18</v>
      </c>
      <c r="E5" s="11" t="s">
        <v>21</v>
      </c>
      <c r="F5" s="6">
        <v>0.7</v>
      </c>
      <c r="G5" s="10">
        <v>0.4712041884816754</v>
      </c>
    </row>
    <row r="6" spans="1:7" ht="12.75">
      <c r="A6" s="12">
        <v>9</v>
      </c>
      <c r="B6" s="1" t="s">
        <v>8</v>
      </c>
      <c r="C6" s="12">
        <v>5</v>
      </c>
      <c r="D6" s="12" t="s">
        <v>18</v>
      </c>
      <c r="E6" s="11" t="s">
        <v>29</v>
      </c>
      <c r="F6" s="6">
        <v>121.91011235955057</v>
      </c>
      <c r="G6" s="10">
        <v>15.480225988700566</v>
      </c>
    </row>
    <row r="7" spans="1:7" ht="12.75">
      <c r="A7" s="12">
        <v>11</v>
      </c>
      <c r="B7" s="1" t="s">
        <v>9</v>
      </c>
      <c r="C7" s="12">
        <v>6</v>
      </c>
      <c r="D7" s="12" t="s">
        <v>18</v>
      </c>
      <c r="E7" s="11" t="s">
        <v>22</v>
      </c>
      <c r="F7" s="6">
        <v>1.3333333333333333</v>
      </c>
      <c r="G7" s="10">
        <v>11.786038077969176</v>
      </c>
    </row>
    <row r="8" spans="1:7" ht="12.75">
      <c r="A8" s="12">
        <v>13</v>
      </c>
      <c r="B8" s="1" t="s">
        <v>7</v>
      </c>
      <c r="C8" s="12">
        <v>7</v>
      </c>
      <c r="D8" s="12">
        <v>7</v>
      </c>
      <c r="E8" s="11" t="s">
        <v>23</v>
      </c>
      <c r="F8" s="6">
        <v>0.11428571428571434</v>
      </c>
      <c r="G8" s="10">
        <v>0.1663893510815307</v>
      </c>
    </row>
    <row r="9" spans="1:7" ht="12.75">
      <c r="A9" s="12">
        <v>15</v>
      </c>
      <c r="B9" s="1" t="s">
        <v>8</v>
      </c>
      <c r="C9" s="12">
        <v>8</v>
      </c>
      <c r="D9" s="12">
        <v>7</v>
      </c>
      <c r="E9" s="11" t="s">
        <v>27</v>
      </c>
      <c r="F9" s="6">
        <v>53.8</v>
      </c>
      <c r="G9" s="10">
        <v>10.279329608938548</v>
      </c>
    </row>
    <row r="10" spans="1:7" ht="12.75">
      <c r="A10" s="12">
        <v>17</v>
      </c>
      <c r="B10" s="1" t="s">
        <v>9</v>
      </c>
      <c r="C10" s="12">
        <v>9</v>
      </c>
      <c r="D10" s="12">
        <v>7</v>
      </c>
      <c r="E10" s="3" t="s">
        <v>24</v>
      </c>
      <c r="F10" s="6">
        <v>0.6857142857142858</v>
      </c>
      <c r="G10" s="10">
        <v>0.42589437819420783</v>
      </c>
    </row>
    <row r="11" spans="1:7" ht="12.75">
      <c r="A11" s="12">
        <v>19</v>
      </c>
      <c r="B11" s="1" t="s">
        <v>7</v>
      </c>
      <c r="C11" s="12">
        <v>10</v>
      </c>
      <c r="D11" s="12">
        <v>11</v>
      </c>
      <c r="E11" s="3" t="s">
        <v>25</v>
      </c>
      <c r="F11" s="6">
        <v>4.8</v>
      </c>
      <c r="G11" s="10">
        <v>1.857142857142857</v>
      </c>
    </row>
    <row r="12" spans="1:7" ht="12.75">
      <c r="A12" s="12">
        <v>21</v>
      </c>
      <c r="B12" s="1" t="s">
        <v>8</v>
      </c>
      <c r="C12" s="12">
        <v>11</v>
      </c>
      <c r="D12" s="12">
        <v>11</v>
      </c>
      <c r="E12" s="3" t="s">
        <v>30</v>
      </c>
      <c r="F12" s="6">
        <v>704</v>
      </c>
      <c r="G12" s="10">
        <v>5.653382761816497</v>
      </c>
    </row>
    <row r="13" spans="1:7" ht="12.75">
      <c r="A13" s="12">
        <v>23</v>
      </c>
      <c r="B13" s="1" t="s">
        <v>9</v>
      </c>
      <c r="C13" s="12">
        <v>12</v>
      </c>
      <c r="D13" s="12">
        <v>11</v>
      </c>
      <c r="E13" s="3" t="s">
        <v>26</v>
      </c>
      <c r="F13" s="6">
        <v>0</v>
      </c>
      <c r="G13" s="10">
        <v>5.552238805970149</v>
      </c>
    </row>
    <row r="14" spans="5:6" ht="12.75">
      <c r="E14" s="7"/>
      <c r="F14" s="9"/>
    </row>
    <row r="15" spans="5:6" ht="12.75">
      <c r="E15" s="7"/>
      <c r="F15" s="9"/>
    </row>
    <row r="16" spans="5:6" ht="12.75">
      <c r="E16" s="7"/>
      <c r="F16" s="9"/>
    </row>
    <row r="17" spans="5:6" ht="12.75">
      <c r="E17" s="7"/>
      <c r="F17" s="9"/>
    </row>
    <row r="18" spans="5:6" ht="12.75">
      <c r="E18" s="7"/>
      <c r="F18" s="9"/>
    </row>
    <row r="19" spans="5:6" ht="12.75">
      <c r="E19" s="7"/>
      <c r="F19" s="9"/>
    </row>
    <row r="20" spans="5:6" ht="12.75">
      <c r="E20" s="7"/>
      <c r="F20" s="9"/>
    </row>
    <row r="21" spans="5:6" ht="12.75">
      <c r="E21" s="7"/>
      <c r="F21" s="9"/>
    </row>
    <row r="22" spans="5:6" ht="12.75">
      <c r="E22" s="7"/>
      <c r="F22" s="9"/>
    </row>
    <row r="23" spans="5:6" ht="12.75">
      <c r="E23" s="7"/>
      <c r="F23" s="9"/>
    </row>
    <row r="24" spans="5:6" ht="12.75">
      <c r="E24" s="7"/>
      <c r="F24" s="9"/>
    </row>
    <row r="25" spans="5:6" ht="12.75">
      <c r="E25" s="7"/>
      <c r="F25" s="9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J3" sqref="J2:J3"/>
    </sheetView>
  </sheetViews>
  <sheetFormatPr defaultColWidth="9.140625" defaultRowHeight="12.75"/>
  <cols>
    <col min="1" max="1" width="9.140625" style="13" customWidth="1"/>
    <col min="2" max="2" width="9.140625" style="2" customWidth="1"/>
    <col min="3" max="4" width="9.140625" style="13" customWidth="1"/>
    <col min="5" max="5" width="18.421875" style="2" bestFit="1" customWidth="1"/>
    <col min="6" max="6" width="12.00390625" style="2" bestFit="1" customWidth="1"/>
    <col min="7" max="7" width="10.421875" style="2" bestFit="1" customWidth="1"/>
    <col min="8" max="8" width="8.57421875" style="2" bestFit="1" customWidth="1"/>
    <col min="9" max="16384" width="9.140625" style="2" customWidth="1"/>
  </cols>
  <sheetData>
    <row r="1" spans="1:8" s="1" customFormat="1" ht="12.75">
      <c r="A1" s="12" t="s">
        <v>2</v>
      </c>
      <c r="B1" s="1" t="s">
        <v>10</v>
      </c>
      <c r="C1" s="12" t="s">
        <v>16</v>
      </c>
      <c r="D1" s="12" t="s">
        <v>11</v>
      </c>
      <c r="E1" s="1" t="s">
        <v>0</v>
      </c>
      <c r="F1" s="1" t="s">
        <v>1</v>
      </c>
      <c r="G1" s="1" t="s">
        <v>14</v>
      </c>
      <c r="H1" s="1" t="s">
        <v>15</v>
      </c>
    </row>
    <row r="2" spans="1:11" s="1" customFormat="1" ht="12.75">
      <c r="A2" s="12">
        <v>1</v>
      </c>
      <c r="B2" s="1" t="s">
        <v>7</v>
      </c>
      <c r="C2" s="12">
        <v>1</v>
      </c>
      <c r="D2" s="12" t="s">
        <v>12</v>
      </c>
      <c r="E2" s="3" t="s">
        <v>19</v>
      </c>
      <c r="F2" s="4">
        <v>1184</v>
      </c>
      <c r="G2" s="6">
        <v>21.5</v>
      </c>
      <c r="H2" s="6">
        <v>0.8</v>
      </c>
      <c r="J2" s="28"/>
      <c r="K2" s="28"/>
    </row>
    <row r="3" spans="1:11" s="1" customFormat="1" ht="12.75">
      <c r="A3" s="12">
        <v>3</v>
      </c>
      <c r="B3" s="1" t="s">
        <v>8</v>
      </c>
      <c r="C3" s="12">
        <v>2</v>
      </c>
      <c r="D3" s="12" t="s">
        <v>12</v>
      </c>
      <c r="E3" s="3" t="s">
        <v>3</v>
      </c>
      <c r="F3" s="4">
        <v>1184</v>
      </c>
      <c r="G3" s="5">
        <v>838</v>
      </c>
      <c r="H3" s="6">
        <v>366.4</v>
      </c>
      <c r="J3" s="28"/>
      <c r="K3" s="28"/>
    </row>
    <row r="4" spans="1:11" s="1" customFormat="1" ht="12.75">
      <c r="A4" s="12">
        <v>5</v>
      </c>
      <c r="B4" s="1" t="s">
        <v>9</v>
      </c>
      <c r="C4" s="12">
        <v>3</v>
      </c>
      <c r="D4" s="12" t="s">
        <v>12</v>
      </c>
      <c r="E4" s="3" t="s">
        <v>20</v>
      </c>
      <c r="F4" s="4">
        <v>1186</v>
      </c>
      <c r="G4" s="6">
        <v>29.8</v>
      </c>
      <c r="H4" s="6">
        <v>1.1</v>
      </c>
      <c r="J4" s="28"/>
      <c r="K4" s="28"/>
    </row>
    <row r="5" spans="1:11" s="1" customFormat="1" ht="12.75">
      <c r="A5" s="13">
        <v>7</v>
      </c>
      <c r="B5" s="1" t="s">
        <v>7</v>
      </c>
      <c r="C5" s="12">
        <v>4</v>
      </c>
      <c r="D5" s="12" t="s">
        <v>13</v>
      </c>
      <c r="E5" s="11" t="s">
        <v>21</v>
      </c>
      <c r="F5" s="4">
        <v>1184</v>
      </c>
      <c r="G5" s="6">
        <v>22.2</v>
      </c>
      <c r="H5" s="6">
        <v>0.7</v>
      </c>
      <c r="J5" s="28"/>
      <c r="K5" s="28"/>
    </row>
    <row r="6" spans="1:11" s="1" customFormat="1" ht="12.75">
      <c r="A6" s="12">
        <v>9</v>
      </c>
      <c r="B6" s="1" t="s">
        <v>8</v>
      </c>
      <c r="C6" s="12">
        <v>5</v>
      </c>
      <c r="D6" s="12" t="s">
        <v>13</v>
      </c>
      <c r="E6" s="11" t="s">
        <v>4</v>
      </c>
      <c r="F6" s="4">
        <v>1184</v>
      </c>
      <c r="G6" s="5">
        <v>119</v>
      </c>
      <c r="H6" s="6">
        <v>121.9</v>
      </c>
      <c r="J6" s="28"/>
      <c r="K6" s="28"/>
    </row>
    <row r="7" spans="1:11" s="1" customFormat="1" ht="12.75">
      <c r="A7" s="12">
        <v>11</v>
      </c>
      <c r="B7" s="1" t="s">
        <v>9</v>
      </c>
      <c r="C7" s="12">
        <v>6</v>
      </c>
      <c r="D7" s="12" t="s">
        <v>13</v>
      </c>
      <c r="E7" s="11" t="s">
        <v>22</v>
      </c>
      <c r="F7" s="4">
        <v>1186</v>
      </c>
      <c r="G7" s="6">
        <v>18.4</v>
      </c>
      <c r="H7" s="6">
        <v>1.3</v>
      </c>
      <c r="J7" s="28"/>
      <c r="K7" s="28"/>
    </row>
    <row r="8" spans="1:11" ht="12.75">
      <c r="A8" s="13">
        <v>13</v>
      </c>
      <c r="B8" s="1" t="s">
        <v>7</v>
      </c>
      <c r="C8" s="12">
        <v>7</v>
      </c>
      <c r="D8" s="12">
        <v>7</v>
      </c>
      <c r="E8" s="11" t="s">
        <v>23</v>
      </c>
      <c r="F8" s="4">
        <v>1184</v>
      </c>
      <c r="G8" s="6">
        <v>10.4</v>
      </c>
      <c r="H8" s="6">
        <v>0.1</v>
      </c>
      <c r="I8" s="1"/>
      <c r="J8" s="28"/>
      <c r="K8" s="28"/>
    </row>
    <row r="9" spans="1:11" ht="12.75">
      <c r="A9" s="13">
        <v>15</v>
      </c>
      <c r="B9" s="1" t="s">
        <v>8</v>
      </c>
      <c r="C9" s="12">
        <v>8</v>
      </c>
      <c r="D9" s="12">
        <v>7</v>
      </c>
      <c r="E9" s="11" t="s">
        <v>5</v>
      </c>
      <c r="F9" s="4">
        <v>1184</v>
      </c>
      <c r="G9" s="5">
        <v>165</v>
      </c>
      <c r="H9" s="6">
        <v>53.8</v>
      </c>
      <c r="I9" s="1"/>
      <c r="J9" s="28"/>
      <c r="K9" s="28"/>
    </row>
    <row r="10" spans="1:11" ht="12.75">
      <c r="A10" s="13">
        <v>17</v>
      </c>
      <c r="B10" s="1" t="s">
        <v>9</v>
      </c>
      <c r="C10" s="12">
        <v>9</v>
      </c>
      <c r="D10" s="12">
        <v>7</v>
      </c>
      <c r="E10" s="3" t="s">
        <v>24</v>
      </c>
      <c r="F10" s="4">
        <v>1186</v>
      </c>
      <c r="G10" s="6">
        <v>8.4</v>
      </c>
      <c r="H10" s="6">
        <v>0.7</v>
      </c>
      <c r="I10" s="1"/>
      <c r="J10" s="28"/>
      <c r="K10" s="28"/>
    </row>
    <row r="11" spans="1:11" ht="12.75">
      <c r="A11" s="13">
        <v>19</v>
      </c>
      <c r="B11" s="1" t="s">
        <v>7</v>
      </c>
      <c r="C11" s="12">
        <v>10</v>
      </c>
      <c r="D11" s="12">
        <v>11</v>
      </c>
      <c r="E11" s="3" t="s">
        <v>25</v>
      </c>
      <c r="F11" s="4">
        <v>1184</v>
      </c>
      <c r="G11" s="5">
        <v>42.2</v>
      </c>
      <c r="H11" s="6">
        <v>4.8</v>
      </c>
      <c r="I11" s="1"/>
      <c r="J11" s="28"/>
      <c r="K11" s="28"/>
    </row>
    <row r="12" spans="1:11" ht="12.75">
      <c r="A12" s="13">
        <v>21</v>
      </c>
      <c r="B12" s="1" t="s">
        <v>8</v>
      </c>
      <c r="C12" s="12">
        <v>11</v>
      </c>
      <c r="D12" s="12">
        <v>11</v>
      </c>
      <c r="E12" s="3" t="s">
        <v>6</v>
      </c>
      <c r="F12" s="4">
        <v>1184</v>
      </c>
      <c r="G12" s="5">
        <v>178</v>
      </c>
      <c r="H12" s="6">
        <v>704</v>
      </c>
      <c r="I12" s="1"/>
      <c r="J12" s="28"/>
      <c r="K12" s="28"/>
    </row>
    <row r="13" spans="1:11" ht="12.75">
      <c r="A13" s="13">
        <v>23</v>
      </c>
      <c r="B13" s="1" t="s">
        <v>9</v>
      </c>
      <c r="C13" s="12">
        <v>12</v>
      </c>
      <c r="D13" s="12">
        <v>11</v>
      </c>
      <c r="E13" s="3" t="s">
        <v>26</v>
      </c>
      <c r="F13" s="4">
        <v>1186</v>
      </c>
      <c r="G13" s="6">
        <v>12.8</v>
      </c>
      <c r="H13" s="6">
        <v>0</v>
      </c>
      <c r="I13" s="1"/>
      <c r="J13" s="28"/>
      <c r="K13" s="28"/>
    </row>
    <row r="14" spans="1:11" ht="12.75">
      <c r="A14" s="12">
        <v>2</v>
      </c>
      <c r="B14" s="1" t="s">
        <v>7</v>
      </c>
      <c r="C14" s="12">
        <v>13</v>
      </c>
      <c r="D14" s="12" t="s">
        <v>12</v>
      </c>
      <c r="E14" s="7" t="s">
        <v>19</v>
      </c>
      <c r="F14" s="8">
        <v>1247</v>
      </c>
      <c r="G14" s="27">
        <v>12.1</v>
      </c>
      <c r="H14" s="10">
        <v>0.1</v>
      </c>
      <c r="I14" s="1"/>
      <c r="J14" s="28"/>
      <c r="K14" s="28"/>
    </row>
    <row r="15" spans="1:11" ht="12.75">
      <c r="A15" s="12">
        <v>4</v>
      </c>
      <c r="B15" s="1" t="s">
        <v>8</v>
      </c>
      <c r="C15" s="12">
        <v>14</v>
      </c>
      <c r="D15" s="12" t="s">
        <v>12</v>
      </c>
      <c r="E15" s="7" t="s">
        <v>3</v>
      </c>
      <c r="F15" s="8">
        <v>1247</v>
      </c>
      <c r="G15" s="9">
        <v>350</v>
      </c>
      <c r="H15" s="10">
        <v>49.6</v>
      </c>
      <c r="I15" s="1"/>
      <c r="J15" s="28"/>
      <c r="K15" s="28"/>
    </row>
    <row r="16" spans="1:11" ht="12.75">
      <c r="A16" s="12">
        <v>6</v>
      </c>
      <c r="B16" s="1" t="s">
        <v>9</v>
      </c>
      <c r="C16" s="12">
        <v>15</v>
      </c>
      <c r="D16" s="12" t="s">
        <v>12</v>
      </c>
      <c r="E16" s="7" t="s">
        <v>20</v>
      </c>
      <c r="F16" s="8">
        <v>1248</v>
      </c>
      <c r="G16" s="27">
        <v>74.9</v>
      </c>
      <c r="H16" s="10">
        <v>3</v>
      </c>
      <c r="I16" s="1"/>
      <c r="J16" s="28"/>
      <c r="K16" s="28"/>
    </row>
    <row r="17" spans="1:11" ht="12.75">
      <c r="A17" s="13">
        <v>8</v>
      </c>
      <c r="B17" s="1" t="s">
        <v>7</v>
      </c>
      <c r="C17" s="12">
        <v>16</v>
      </c>
      <c r="D17" s="12" t="s">
        <v>13</v>
      </c>
      <c r="E17" s="7" t="s">
        <v>21</v>
      </c>
      <c r="F17" s="8">
        <v>1247</v>
      </c>
      <c r="G17" s="27">
        <v>34</v>
      </c>
      <c r="H17" s="10">
        <v>0.5</v>
      </c>
      <c r="I17" s="1"/>
      <c r="J17" s="28"/>
      <c r="K17" s="28"/>
    </row>
    <row r="18" spans="1:11" ht="12.75">
      <c r="A18" s="12">
        <v>10</v>
      </c>
      <c r="B18" s="1" t="s">
        <v>8</v>
      </c>
      <c r="C18" s="12">
        <v>17</v>
      </c>
      <c r="D18" s="12" t="s">
        <v>13</v>
      </c>
      <c r="E18" s="7" t="s">
        <v>4</v>
      </c>
      <c r="F18" s="8">
        <v>1247</v>
      </c>
      <c r="G18" s="27">
        <v>21.5</v>
      </c>
      <c r="H18" s="10">
        <v>15.5</v>
      </c>
      <c r="I18" s="1"/>
      <c r="J18" s="28"/>
      <c r="K18" s="28"/>
    </row>
    <row r="19" spans="1:11" ht="12.75">
      <c r="A19" s="12">
        <v>12</v>
      </c>
      <c r="B19" s="1" t="s">
        <v>9</v>
      </c>
      <c r="C19" s="12">
        <v>18</v>
      </c>
      <c r="D19" s="12" t="s">
        <v>13</v>
      </c>
      <c r="E19" s="7" t="s">
        <v>22</v>
      </c>
      <c r="F19" s="8">
        <v>1248</v>
      </c>
      <c r="G19" s="27">
        <v>38.9</v>
      </c>
      <c r="H19" s="10">
        <v>11.8</v>
      </c>
      <c r="I19" s="1"/>
      <c r="J19" s="28"/>
      <c r="K19" s="28"/>
    </row>
    <row r="20" spans="1:11" ht="12.75">
      <c r="A20" s="13">
        <v>14</v>
      </c>
      <c r="B20" s="1" t="s">
        <v>7</v>
      </c>
      <c r="C20" s="12">
        <v>19</v>
      </c>
      <c r="D20" s="12">
        <v>7</v>
      </c>
      <c r="E20" s="7" t="s">
        <v>23</v>
      </c>
      <c r="F20" s="8">
        <v>1247</v>
      </c>
      <c r="G20" s="27">
        <v>11.6</v>
      </c>
      <c r="H20" s="10">
        <v>0.2</v>
      </c>
      <c r="I20" s="1"/>
      <c r="J20" s="28"/>
      <c r="K20" s="28"/>
    </row>
    <row r="21" spans="1:11" ht="12.75">
      <c r="A21" s="13">
        <v>16</v>
      </c>
      <c r="B21" s="1" t="s">
        <v>8</v>
      </c>
      <c r="C21" s="12">
        <v>20</v>
      </c>
      <c r="D21" s="12">
        <v>7</v>
      </c>
      <c r="E21" s="7" t="s">
        <v>5</v>
      </c>
      <c r="F21" s="8">
        <v>1247</v>
      </c>
      <c r="G21" s="27">
        <v>71.1</v>
      </c>
      <c r="H21" s="10">
        <v>10.3</v>
      </c>
      <c r="I21" s="1"/>
      <c r="J21" s="28"/>
      <c r="K21" s="28"/>
    </row>
    <row r="22" spans="1:11" ht="12.75">
      <c r="A22" s="13">
        <v>18</v>
      </c>
      <c r="B22" s="1" t="s">
        <v>9</v>
      </c>
      <c r="C22" s="12">
        <v>21</v>
      </c>
      <c r="D22" s="12">
        <v>7</v>
      </c>
      <c r="E22" s="7" t="s">
        <v>24</v>
      </c>
      <c r="F22" s="8">
        <v>1248</v>
      </c>
      <c r="G22" s="27">
        <v>17.9</v>
      </c>
      <c r="H22" s="10">
        <v>0.4</v>
      </c>
      <c r="I22" s="1"/>
      <c r="J22" s="28"/>
      <c r="K22" s="28"/>
    </row>
    <row r="23" spans="1:11" ht="12.75">
      <c r="A23" s="13">
        <v>20</v>
      </c>
      <c r="B23" s="1" t="s">
        <v>7</v>
      </c>
      <c r="C23" s="12">
        <v>22</v>
      </c>
      <c r="D23" s="12">
        <v>11</v>
      </c>
      <c r="E23" s="7" t="s">
        <v>25</v>
      </c>
      <c r="F23" s="8">
        <v>1247</v>
      </c>
      <c r="G23" s="27">
        <v>13.9</v>
      </c>
      <c r="H23" s="10">
        <v>1.9</v>
      </c>
      <c r="I23" s="1"/>
      <c r="J23" s="28"/>
      <c r="K23" s="28"/>
    </row>
    <row r="24" spans="1:11" ht="12.75">
      <c r="A24" s="13">
        <v>22</v>
      </c>
      <c r="B24" s="1" t="s">
        <v>8</v>
      </c>
      <c r="C24" s="12">
        <v>23</v>
      </c>
      <c r="D24" s="12">
        <v>11</v>
      </c>
      <c r="E24" s="7" t="s">
        <v>6</v>
      </c>
      <c r="F24" s="8">
        <v>1247</v>
      </c>
      <c r="G24" s="9">
        <v>128.2</v>
      </c>
      <c r="H24" s="10">
        <v>5.7</v>
      </c>
      <c r="I24" s="1"/>
      <c r="J24" s="28"/>
      <c r="K24" s="28"/>
    </row>
    <row r="25" spans="1:11" ht="12.75">
      <c r="A25" s="13">
        <v>24</v>
      </c>
      <c r="B25" s="1" t="s">
        <v>9</v>
      </c>
      <c r="C25" s="12">
        <v>24</v>
      </c>
      <c r="D25" s="12">
        <v>11</v>
      </c>
      <c r="E25" s="7" t="s">
        <v>26</v>
      </c>
      <c r="F25" s="8">
        <v>1248</v>
      </c>
      <c r="G25" s="27">
        <v>31.6</v>
      </c>
      <c r="H25" s="10">
        <v>5.6</v>
      </c>
      <c r="I25" s="1"/>
      <c r="J25" s="28"/>
      <c r="K25" s="28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32.421875" style="0" bestFit="1" customWidth="1"/>
    <col min="2" max="2" width="8.140625" style="17" bestFit="1" customWidth="1"/>
    <col min="3" max="3" width="8.57421875" style="17" bestFit="1" customWidth="1"/>
    <col min="4" max="4" width="10.421875" style="17" bestFit="1" customWidth="1"/>
  </cols>
  <sheetData>
    <row r="1" spans="1:4" ht="12.75">
      <c r="A1" t="s">
        <v>31</v>
      </c>
      <c r="B1" s="17" t="s">
        <v>1</v>
      </c>
      <c r="C1" s="17" t="s">
        <v>43</v>
      </c>
      <c r="D1" s="17" t="s">
        <v>14</v>
      </c>
    </row>
    <row r="2" spans="1:7" ht="12.75">
      <c r="A2" t="s">
        <v>38</v>
      </c>
      <c r="B2" s="18">
        <v>38204</v>
      </c>
      <c r="C2" s="19">
        <v>191</v>
      </c>
      <c r="D2" s="20">
        <v>19.7</v>
      </c>
      <c r="F2" s="15"/>
      <c r="G2" s="16"/>
    </row>
    <row r="3" spans="1:7" ht="12.75">
      <c r="A3" t="s">
        <v>40</v>
      </c>
      <c r="B3" s="18">
        <v>38204</v>
      </c>
      <c r="C3" s="19">
        <v>132</v>
      </c>
      <c r="D3" s="20">
        <v>353</v>
      </c>
      <c r="F3" s="15"/>
      <c r="G3" s="16"/>
    </row>
    <row r="4" spans="1:7" ht="12.75">
      <c r="A4" t="s">
        <v>41</v>
      </c>
      <c r="B4" s="18">
        <v>38204</v>
      </c>
      <c r="C4" s="19">
        <v>208</v>
      </c>
      <c r="D4" s="20">
        <v>382</v>
      </c>
      <c r="F4" s="15"/>
      <c r="G4" s="16"/>
    </row>
    <row r="5" spans="1:7" ht="12.75">
      <c r="A5" t="s">
        <v>39</v>
      </c>
      <c r="B5" s="18">
        <v>38204</v>
      </c>
      <c r="C5" s="19">
        <v>60</v>
      </c>
      <c r="D5" s="20">
        <v>48</v>
      </c>
      <c r="F5" s="15"/>
      <c r="G5" s="16"/>
    </row>
    <row r="6" spans="1:7" ht="12.75">
      <c r="A6" t="s">
        <v>42</v>
      </c>
      <c r="B6" s="18">
        <v>38204</v>
      </c>
      <c r="C6" s="19">
        <v>16</v>
      </c>
      <c r="D6" s="20">
        <v>1.5</v>
      </c>
      <c r="F6" s="15"/>
      <c r="G6" s="16"/>
    </row>
    <row r="7" spans="1:7" ht="12.75">
      <c r="A7" t="s">
        <v>38</v>
      </c>
      <c r="B7" s="18">
        <v>38248</v>
      </c>
      <c r="C7" s="19">
        <v>250</v>
      </c>
      <c r="D7" s="20">
        <v>126.3</v>
      </c>
      <c r="F7" s="15"/>
      <c r="G7" s="16"/>
    </row>
    <row r="8" spans="1:7" ht="12.75">
      <c r="A8" t="s">
        <v>40</v>
      </c>
      <c r="B8" s="18">
        <v>38248</v>
      </c>
      <c r="C8" s="19">
        <v>430</v>
      </c>
      <c r="D8" s="19">
        <v>1069</v>
      </c>
      <c r="F8" s="15"/>
      <c r="G8" s="16"/>
    </row>
    <row r="9" spans="1:7" ht="12.75">
      <c r="A9" t="s">
        <v>41</v>
      </c>
      <c r="B9" s="18">
        <v>38248</v>
      </c>
      <c r="C9" s="19">
        <v>473</v>
      </c>
      <c r="D9" s="19">
        <v>1180</v>
      </c>
      <c r="F9" s="15"/>
      <c r="G9" s="16"/>
    </row>
    <row r="10" spans="1:7" ht="12.75">
      <c r="A10" t="s">
        <v>39</v>
      </c>
      <c r="B10" s="18">
        <v>38248</v>
      </c>
      <c r="C10" s="19">
        <v>367</v>
      </c>
      <c r="D10" s="20">
        <v>429.7</v>
      </c>
      <c r="F10" s="15"/>
      <c r="G10" s="16"/>
    </row>
    <row r="11" spans="1:7" ht="12.75">
      <c r="A11" t="s">
        <v>44</v>
      </c>
      <c r="B11" s="18">
        <v>38248</v>
      </c>
      <c r="C11" s="19">
        <v>103</v>
      </c>
      <c r="D11" s="20">
        <v>6.7</v>
      </c>
      <c r="F11" s="15"/>
      <c r="G11" s="16"/>
    </row>
    <row r="12" spans="1:7" ht="12.75">
      <c r="A12" t="s">
        <v>42</v>
      </c>
      <c r="B12" s="18">
        <v>38248</v>
      </c>
      <c r="C12" s="19">
        <v>69</v>
      </c>
      <c r="D12" s="20">
        <v>5.4</v>
      </c>
      <c r="F12" s="15"/>
      <c r="G12" s="16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9.8515625" style="0" bestFit="1" customWidth="1"/>
    <col min="2" max="2" width="8.140625" style="0" bestFit="1" customWidth="1"/>
    <col min="3" max="3" width="8.57421875" style="0" bestFit="1" customWidth="1"/>
    <col min="4" max="4" width="10.421875" style="0" bestFit="1" customWidth="1"/>
  </cols>
  <sheetData>
    <row r="1" spans="1:4" ht="12.75">
      <c r="A1" t="s">
        <v>31</v>
      </c>
      <c r="B1" t="s">
        <v>1</v>
      </c>
      <c r="C1" s="17" t="s">
        <v>43</v>
      </c>
      <c r="D1" s="17" t="s">
        <v>14</v>
      </c>
    </row>
    <row r="2" spans="1:4" ht="12.75">
      <c r="A2" t="s">
        <v>32</v>
      </c>
      <c r="B2" s="14">
        <v>38956</v>
      </c>
      <c r="C2" s="15">
        <v>143</v>
      </c>
      <c r="D2" s="16">
        <v>99.1</v>
      </c>
    </row>
    <row r="3" spans="1:4" ht="12.75">
      <c r="A3" t="s">
        <v>33</v>
      </c>
      <c r="B3" s="14">
        <v>38956</v>
      </c>
      <c r="C3" s="15">
        <v>106</v>
      </c>
      <c r="D3" s="16">
        <v>96.4</v>
      </c>
    </row>
    <row r="4" spans="1:4" ht="12.75">
      <c r="A4" t="s">
        <v>34</v>
      </c>
      <c r="B4" s="14">
        <v>38956</v>
      </c>
      <c r="C4" s="15">
        <v>83</v>
      </c>
      <c r="D4" s="16">
        <v>99.4</v>
      </c>
    </row>
    <row r="5" spans="1:4" ht="12.75">
      <c r="A5" t="s">
        <v>35</v>
      </c>
      <c r="B5" s="14">
        <v>38956</v>
      </c>
      <c r="C5" s="15">
        <v>42</v>
      </c>
      <c r="D5" s="16">
        <v>45.4</v>
      </c>
    </row>
    <row r="6" spans="1:4" ht="12.75">
      <c r="A6" t="s">
        <v>36</v>
      </c>
      <c r="B6" s="14">
        <v>38956</v>
      </c>
      <c r="C6" s="15">
        <v>84</v>
      </c>
      <c r="D6" s="16">
        <v>21.8</v>
      </c>
    </row>
    <row r="7" spans="1:4" ht="12.75">
      <c r="A7" t="s">
        <v>32</v>
      </c>
      <c r="B7" s="14">
        <v>39018</v>
      </c>
      <c r="C7" s="15">
        <v>315</v>
      </c>
      <c r="D7" s="16">
        <v>28.6</v>
      </c>
    </row>
    <row r="8" spans="1:4" ht="12.75">
      <c r="A8" t="s">
        <v>33</v>
      </c>
      <c r="B8" s="14">
        <v>39018</v>
      </c>
      <c r="C8" s="15">
        <v>227</v>
      </c>
      <c r="D8" s="16">
        <v>56.1</v>
      </c>
    </row>
    <row r="9" spans="1:4" ht="12.75">
      <c r="A9" t="s">
        <v>34</v>
      </c>
      <c r="B9" s="14">
        <v>39018</v>
      </c>
      <c r="C9" s="15">
        <v>222</v>
      </c>
      <c r="D9" s="16">
        <v>49.3</v>
      </c>
    </row>
    <row r="10" spans="1:4" ht="12.75">
      <c r="A10" t="s">
        <v>35</v>
      </c>
      <c r="B10" s="14">
        <v>39018</v>
      </c>
      <c r="C10" s="15">
        <v>250</v>
      </c>
      <c r="D10" s="16">
        <v>28.5</v>
      </c>
    </row>
    <row r="11" spans="1:4" ht="12.75">
      <c r="A11" t="s">
        <v>36</v>
      </c>
      <c r="B11" s="14">
        <v>39018</v>
      </c>
      <c r="C11" s="15">
        <v>194</v>
      </c>
      <c r="D11" s="16">
        <v>6.9</v>
      </c>
    </row>
    <row r="12" spans="1:4" ht="12.75">
      <c r="A12" t="s">
        <v>37</v>
      </c>
      <c r="B12" s="14">
        <v>39018</v>
      </c>
      <c r="C12" s="15">
        <v>143</v>
      </c>
      <c r="D12" s="16">
        <v>14.7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2" sqref="A2:A6"/>
    </sheetView>
  </sheetViews>
  <sheetFormatPr defaultColWidth="9.140625" defaultRowHeight="12.75"/>
  <cols>
    <col min="1" max="1" width="11.421875" style="0" bestFit="1" customWidth="1"/>
    <col min="2" max="3" width="9.140625" style="17" bestFit="1" customWidth="1"/>
    <col min="4" max="8" width="9.140625" style="17" customWidth="1"/>
  </cols>
  <sheetData>
    <row r="1" spans="1:9" ht="12.75">
      <c r="A1" t="s">
        <v>31</v>
      </c>
      <c r="B1" s="22" t="s">
        <v>50</v>
      </c>
      <c r="C1" s="22" t="s">
        <v>49</v>
      </c>
      <c r="D1" s="21" t="s">
        <v>45</v>
      </c>
      <c r="E1" s="22" t="s">
        <v>46</v>
      </c>
      <c r="F1" s="24" t="s">
        <v>51</v>
      </c>
      <c r="G1" s="23" t="s">
        <v>47</v>
      </c>
      <c r="H1" s="23" t="s">
        <v>48</v>
      </c>
      <c r="I1" s="26" t="s">
        <v>52</v>
      </c>
    </row>
    <row r="2" spans="1:9" ht="12.75">
      <c r="A2" t="s">
        <v>53</v>
      </c>
      <c r="D2" s="19">
        <v>191.323737164546</v>
      </c>
      <c r="E2" s="19">
        <v>249.708238129443</v>
      </c>
      <c r="F2" s="25">
        <f>AVERAGE(B2:E2)</f>
        <v>220.51598764699452</v>
      </c>
      <c r="G2" s="19">
        <v>143</v>
      </c>
      <c r="H2" s="19">
        <v>315</v>
      </c>
      <c r="I2" s="25">
        <f>AVERAGE(G2:H2)</f>
        <v>229</v>
      </c>
    </row>
    <row r="3" spans="1:9" ht="12.75">
      <c r="A3" t="s">
        <v>54</v>
      </c>
      <c r="B3" s="6">
        <v>366.4</v>
      </c>
      <c r="C3" s="10">
        <v>49.642857142857146</v>
      </c>
      <c r="D3" s="19">
        <v>132.161659402228</v>
      </c>
      <c r="E3" s="19">
        <v>429.868577901639</v>
      </c>
      <c r="F3" s="25">
        <f>AVERAGE(B3:E3)</f>
        <v>244.51827361168105</v>
      </c>
      <c r="G3" s="19">
        <v>106</v>
      </c>
      <c r="H3" s="19">
        <v>227</v>
      </c>
      <c r="I3" s="25">
        <f>AVERAGE(G3:H3)</f>
        <v>166.5</v>
      </c>
    </row>
    <row r="4" spans="1:9" ht="12.75">
      <c r="A4" t="s">
        <v>55</v>
      </c>
      <c r="B4" s="6">
        <v>121.91011235955057</v>
      </c>
      <c r="C4" s="10">
        <v>15.480225988700566</v>
      </c>
      <c r="D4" s="19">
        <v>60.2925124932288</v>
      </c>
      <c r="E4" s="19">
        <v>366.653229132453</v>
      </c>
      <c r="F4" s="25">
        <f>AVERAGE(B4:E4)</f>
        <v>141.08401999348325</v>
      </c>
      <c r="G4" s="19">
        <v>42</v>
      </c>
      <c r="H4" s="19">
        <v>250</v>
      </c>
      <c r="I4" s="25">
        <f>AVERAGE(G4:H4)</f>
        <v>146</v>
      </c>
    </row>
    <row r="5" spans="1:9" ht="12.75">
      <c r="A5" t="s">
        <v>56</v>
      </c>
      <c r="D5" s="19"/>
      <c r="E5" s="19">
        <v>102.979087126151</v>
      </c>
      <c r="F5" s="25">
        <f>AVERAGE(B5:E5)</f>
        <v>102.979087126151</v>
      </c>
      <c r="G5" s="19">
        <v>84</v>
      </c>
      <c r="H5" s="19">
        <v>194</v>
      </c>
      <c r="I5" s="25">
        <f>AVERAGE(G5:H5)</f>
        <v>139</v>
      </c>
    </row>
    <row r="6" spans="1:9" ht="12.75">
      <c r="A6" t="s">
        <v>57</v>
      </c>
      <c r="D6" s="19">
        <v>15.7003548719857</v>
      </c>
      <c r="E6" s="19">
        <v>68.9440610513944</v>
      </c>
      <c r="F6" s="25">
        <f>AVERAGE(B6:E6)</f>
        <v>42.32220796169005</v>
      </c>
      <c r="H6" s="19">
        <v>143</v>
      </c>
      <c r="I6" s="25">
        <f>AVERAGE(G6:H6)</f>
        <v>143</v>
      </c>
    </row>
    <row r="9" spans="1:4" ht="12.75">
      <c r="A9" s="29"/>
      <c r="B9" s="30"/>
      <c r="C9" s="30"/>
      <c r="D9" s="30"/>
    </row>
    <row r="10" spans="1:4" ht="12.75">
      <c r="A10" s="29"/>
      <c r="B10" s="31"/>
      <c r="C10" s="32"/>
      <c r="D10" s="33"/>
    </row>
    <row r="11" spans="1:4" ht="12.75">
      <c r="A11" s="29"/>
      <c r="B11" s="31"/>
      <c r="C11" s="32"/>
      <c r="D11" s="33"/>
    </row>
    <row r="12" spans="1:4" ht="12.75">
      <c r="A12" s="29"/>
      <c r="B12" s="31"/>
      <c r="C12" s="32"/>
      <c r="D12" s="33"/>
    </row>
    <row r="13" spans="1:4" ht="12.75">
      <c r="A13" s="29"/>
      <c r="B13" s="31"/>
      <c r="C13" s="32"/>
      <c r="D13" s="33"/>
    </row>
    <row r="14" spans="1:4" ht="12.75">
      <c r="A14" s="29"/>
      <c r="B14" s="31"/>
      <c r="C14" s="32"/>
      <c r="D14" s="33"/>
    </row>
    <row r="15" spans="1:4" ht="12.75">
      <c r="A15" s="29"/>
      <c r="B15" s="31"/>
      <c r="C15" s="32"/>
      <c r="D15" s="33"/>
    </row>
    <row r="16" spans="1:4" ht="12.75">
      <c r="A16" s="29"/>
      <c r="B16" s="31"/>
      <c r="C16" s="32"/>
      <c r="D16" s="33"/>
    </row>
    <row r="17" spans="1:4" ht="12.75">
      <c r="A17" s="29"/>
      <c r="B17" s="31"/>
      <c r="C17" s="32"/>
      <c r="D17" s="33"/>
    </row>
    <row r="18" spans="1:4" ht="12.75">
      <c r="A18" s="29"/>
      <c r="B18" s="31"/>
      <c r="C18" s="32"/>
      <c r="D18" s="33"/>
    </row>
    <row r="19" spans="1:4" ht="12.75">
      <c r="A19" s="29"/>
      <c r="B19" s="31"/>
      <c r="C19" s="32"/>
      <c r="D19" s="33"/>
    </row>
    <row r="20" spans="1:4" ht="12.75">
      <c r="A20" s="29"/>
      <c r="B20" s="30"/>
      <c r="C20" s="30"/>
      <c r="D20" s="30"/>
    </row>
    <row r="21" spans="1:4" ht="12.75">
      <c r="A21" s="29"/>
      <c r="B21" s="30"/>
      <c r="C21" s="30"/>
      <c r="D21" s="30"/>
    </row>
    <row r="22" spans="1:4" ht="12.75">
      <c r="A22" s="29"/>
      <c r="B22" s="34"/>
      <c r="C22" s="35"/>
      <c r="D22" s="36"/>
    </row>
    <row r="23" spans="1:4" ht="12.75">
      <c r="A23" s="29"/>
      <c r="B23" s="34"/>
      <c r="C23" s="35"/>
      <c r="D23" s="36"/>
    </row>
    <row r="24" spans="1:4" ht="12.75">
      <c r="A24" s="29"/>
      <c r="B24" s="34"/>
      <c r="C24" s="35"/>
      <c r="D24" s="36"/>
    </row>
    <row r="25" spans="1:4" ht="12.75">
      <c r="A25" s="29"/>
      <c r="B25" s="34"/>
      <c r="C25" s="35"/>
      <c r="D25" s="36"/>
    </row>
    <row r="26" spans="1:4" ht="12.75">
      <c r="A26" s="29"/>
      <c r="B26" s="34"/>
      <c r="C26" s="35"/>
      <c r="D26" s="36"/>
    </row>
    <row r="27" spans="1:4" ht="12.75">
      <c r="A27" s="29"/>
      <c r="B27" s="34"/>
      <c r="C27" s="35"/>
      <c r="D27" s="36"/>
    </row>
    <row r="28" spans="1:4" ht="12.75">
      <c r="A28" s="29"/>
      <c r="B28" s="34"/>
      <c r="C28" s="35"/>
      <c r="D28" s="36"/>
    </row>
    <row r="29" spans="1:4" ht="12.75">
      <c r="A29" s="29"/>
      <c r="B29" s="34"/>
      <c r="C29" s="35"/>
      <c r="D29" s="36"/>
    </row>
    <row r="30" spans="1:4" ht="12.75">
      <c r="A30" s="29"/>
      <c r="B30" s="34"/>
      <c r="C30" s="35"/>
      <c r="D30" s="36"/>
    </row>
    <row r="31" spans="1:4" ht="12.75">
      <c r="A31" s="29"/>
      <c r="B31" s="34"/>
      <c r="C31" s="35"/>
      <c r="D31" s="36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11.421875" style="0" bestFit="1" customWidth="1"/>
    <col min="2" max="3" width="9.140625" style="17" bestFit="1" customWidth="1"/>
    <col min="4" max="8" width="9.140625" style="17" customWidth="1"/>
  </cols>
  <sheetData>
    <row r="1" spans="1:9" ht="12.75">
      <c r="A1" t="s">
        <v>31</v>
      </c>
      <c r="B1" s="22" t="s">
        <v>50</v>
      </c>
      <c r="C1" s="22" t="s">
        <v>49</v>
      </c>
      <c r="D1" s="21" t="s">
        <v>45</v>
      </c>
      <c r="E1" s="22" t="s">
        <v>46</v>
      </c>
      <c r="F1" s="24" t="s">
        <v>51</v>
      </c>
      <c r="G1" s="23" t="s">
        <v>47</v>
      </c>
      <c r="H1" s="23" t="s">
        <v>48</v>
      </c>
      <c r="I1" s="26" t="s">
        <v>52</v>
      </c>
    </row>
    <row r="2" spans="1:9" ht="12.75">
      <c r="A2" t="s">
        <v>53</v>
      </c>
      <c r="D2" s="20">
        <v>19.7</v>
      </c>
      <c r="E2" s="20">
        <v>126.3</v>
      </c>
      <c r="F2" s="25">
        <f>AVERAGE(B2:E2)</f>
        <v>73</v>
      </c>
      <c r="G2" s="16">
        <v>99.1</v>
      </c>
      <c r="H2" s="16">
        <v>28.6</v>
      </c>
      <c r="I2" s="25">
        <f>AVERAGE(G2:H2)</f>
        <v>63.849999999999994</v>
      </c>
    </row>
    <row r="3" spans="1:9" ht="12.75">
      <c r="A3" t="s">
        <v>54</v>
      </c>
      <c r="B3" s="5">
        <v>838</v>
      </c>
      <c r="C3" s="9">
        <v>350</v>
      </c>
      <c r="D3" s="20">
        <v>353</v>
      </c>
      <c r="E3" s="20">
        <v>1069.3</v>
      </c>
      <c r="F3" s="25">
        <f>AVERAGE(B3:E3)</f>
        <v>652.575</v>
      </c>
      <c r="G3" s="16">
        <v>96.4</v>
      </c>
      <c r="H3" s="16">
        <v>56.1</v>
      </c>
      <c r="I3" s="25">
        <f>AVERAGE(G3:H3)</f>
        <v>76.25</v>
      </c>
    </row>
    <row r="4" spans="1:9" ht="12.75">
      <c r="A4" t="s">
        <v>55</v>
      </c>
      <c r="B4" s="5">
        <v>119</v>
      </c>
      <c r="C4" s="27">
        <v>21.8</v>
      </c>
      <c r="D4" s="20">
        <v>48</v>
      </c>
      <c r="E4" s="20">
        <v>429.7</v>
      </c>
      <c r="F4" s="25">
        <f>AVERAGE(B4:E4)</f>
        <v>154.625</v>
      </c>
      <c r="G4" s="16">
        <v>45.4</v>
      </c>
      <c r="H4" s="16">
        <v>28.5</v>
      </c>
      <c r="I4" s="25">
        <f>AVERAGE(G4:H4)</f>
        <v>36.95</v>
      </c>
    </row>
    <row r="5" spans="1:9" ht="12.75">
      <c r="A5" t="s">
        <v>56</v>
      </c>
      <c r="B5" s="9"/>
      <c r="D5" s="20">
        <v>1.5</v>
      </c>
      <c r="E5" s="20">
        <v>6.7</v>
      </c>
      <c r="F5" s="25">
        <f>AVERAGE(B5:E5)</f>
        <v>4.1</v>
      </c>
      <c r="G5" s="16">
        <v>21.8</v>
      </c>
      <c r="H5" s="16">
        <v>6.9</v>
      </c>
      <c r="I5" s="25">
        <f>AVERAGE(G5:H5)</f>
        <v>14.350000000000001</v>
      </c>
    </row>
    <row r="6" spans="1:9" ht="12.75">
      <c r="A6" t="s">
        <v>57</v>
      </c>
      <c r="D6" s="19"/>
      <c r="E6" s="20">
        <v>5.4</v>
      </c>
      <c r="F6" s="25">
        <f>AVERAGE(B6:E6)</f>
        <v>5.4</v>
      </c>
      <c r="H6" s="16">
        <v>14.7</v>
      </c>
      <c r="I6" s="25">
        <f>AVERAGE(G6:H6)</f>
        <v>14.7</v>
      </c>
    </row>
    <row r="9" spans="1:4" ht="12.75">
      <c r="A9" s="29"/>
      <c r="B9" s="30"/>
      <c r="C9" s="30"/>
      <c r="D9" s="30"/>
    </row>
    <row r="10" spans="1:4" ht="12.75">
      <c r="A10" s="29"/>
      <c r="B10" s="30"/>
      <c r="C10" s="30"/>
      <c r="D10" s="30"/>
    </row>
    <row r="11" spans="1:4" ht="12.75">
      <c r="A11" s="29"/>
      <c r="B11" s="31"/>
      <c r="C11" s="32"/>
      <c r="D11" s="33"/>
    </row>
    <row r="12" spans="1:4" ht="12.75">
      <c r="A12" s="29"/>
      <c r="B12" s="31"/>
      <c r="C12" s="32"/>
      <c r="D12" s="33"/>
    </row>
    <row r="13" spans="1:4" ht="12.75">
      <c r="A13" s="29"/>
      <c r="B13" s="31"/>
      <c r="C13" s="32"/>
      <c r="D13" s="33"/>
    </row>
    <row r="14" spans="1:4" ht="12.75">
      <c r="A14" s="29"/>
      <c r="B14" s="31"/>
      <c r="C14" s="32"/>
      <c r="D14" s="33"/>
    </row>
    <row r="15" spans="1:4" ht="12.75">
      <c r="A15" s="29"/>
      <c r="B15" s="31"/>
      <c r="C15" s="32"/>
      <c r="D15" s="33"/>
    </row>
    <row r="16" spans="1:4" ht="12.75">
      <c r="A16" s="29"/>
      <c r="B16" s="31"/>
      <c r="C16" s="32"/>
      <c r="D16" s="33"/>
    </row>
    <row r="17" spans="1:4" ht="12.75">
      <c r="A17" s="29"/>
      <c r="B17" s="31"/>
      <c r="C17" s="32"/>
      <c r="D17" s="33"/>
    </row>
    <row r="18" spans="1:4" ht="12.75">
      <c r="A18" s="29"/>
      <c r="B18" s="31"/>
      <c r="C18" s="32"/>
      <c r="D18" s="33"/>
    </row>
    <row r="19" spans="1:4" ht="12.75">
      <c r="A19" s="29"/>
      <c r="B19" s="31"/>
      <c r="C19" s="32"/>
      <c r="D19" s="33"/>
    </row>
    <row r="20" spans="1:4" ht="12.75">
      <c r="A20" s="29"/>
      <c r="B20" s="31"/>
      <c r="C20" s="32"/>
      <c r="D20" s="33"/>
    </row>
    <row r="21" spans="1:4" ht="12.75">
      <c r="A21" s="29"/>
      <c r="B21" s="30"/>
      <c r="C21" s="30"/>
      <c r="D21" s="30"/>
    </row>
    <row r="22" spans="1:4" ht="12.75">
      <c r="A22" s="29"/>
      <c r="B22" s="30"/>
      <c r="C22" s="30"/>
      <c r="D22" s="30"/>
    </row>
    <row r="23" spans="1:4" ht="12.75">
      <c r="A23" s="29"/>
      <c r="B23" s="34"/>
      <c r="C23" s="35"/>
      <c r="D23" s="36"/>
    </row>
    <row r="24" spans="1:4" ht="12.75">
      <c r="A24" s="29"/>
      <c r="B24" s="34"/>
      <c r="C24" s="35"/>
      <c r="D24" s="36"/>
    </row>
    <row r="25" spans="1:4" ht="12.75">
      <c r="A25" s="29"/>
      <c r="B25" s="34"/>
      <c r="C25" s="35"/>
      <c r="D25" s="36"/>
    </row>
    <row r="26" spans="1:4" ht="12.75">
      <c r="A26" s="29"/>
      <c r="B26" s="34"/>
      <c r="C26" s="35"/>
      <c r="D26" s="36"/>
    </row>
    <row r="27" spans="1:4" ht="12.75">
      <c r="A27" s="29"/>
      <c r="B27" s="34"/>
      <c r="C27" s="35"/>
      <c r="D27" s="36"/>
    </row>
    <row r="28" spans="1:4" ht="12.75">
      <c r="A28" s="29"/>
      <c r="B28" s="34"/>
      <c r="C28" s="35"/>
      <c r="D28" s="36"/>
    </row>
    <row r="29" spans="1:4" ht="12.75">
      <c r="A29" s="29"/>
      <c r="B29" s="34"/>
      <c r="C29" s="35"/>
      <c r="D29" s="36"/>
    </row>
    <row r="30" spans="1:4" ht="12.75">
      <c r="A30" s="29"/>
      <c r="B30" s="34"/>
      <c r="C30" s="35"/>
      <c r="D30" s="36"/>
    </row>
    <row r="31" spans="1:4" ht="12.75">
      <c r="A31" s="29"/>
      <c r="B31" s="34"/>
      <c r="C31" s="35"/>
      <c r="D31" s="36"/>
    </row>
    <row r="32" spans="1:4" ht="12.75">
      <c r="A32" s="29"/>
      <c r="B32" s="34"/>
      <c r="C32" s="35"/>
      <c r="D32" s="36"/>
    </row>
    <row r="33" spans="1:4" ht="12.75">
      <c r="A33" s="29"/>
      <c r="B33" s="30"/>
      <c r="C33" s="30"/>
      <c r="D33" s="3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Norlins</dc:creator>
  <cp:keywords/>
  <dc:description/>
  <cp:lastModifiedBy>Brian Mellen</cp:lastModifiedBy>
  <cp:lastPrinted>2008-09-21T20:32:19Z</cp:lastPrinted>
  <dcterms:created xsi:type="dcterms:W3CDTF">2003-10-16T01:27:15Z</dcterms:created>
  <dcterms:modified xsi:type="dcterms:W3CDTF">2009-03-25T12:25:17Z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1192870654</vt:i4>
  </property>
  <property fmtid="{D5CDD505-2E9C-101B-9397-08002B2CF9AE}" pid="3" name="_EmailSubject">
    <vt:lpwstr>Water testing update for web site</vt:lpwstr>
  </property>
  <property fmtid="{D5CDD505-2E9C-101B-9397-08002B2CF9AE}" pid="4" name="_AuthorEmail">
    <vt:lpwstr>kdnorlin@verizon.net</vt:lpwstr>
  </property>
  <property fmtid="{D5CDD505-2E9C-101B-9397-08002B2CF9AE}" pid="5" name="_AuthorEmailDisplayName">
    <vt:lpwstr>The Norlins</vt:lpwstr>
  </property>
  <property fmtid="{D5CDD505-2E9C-101B-9397-08002B2CF9AE}" pid="6" name="_ReviewingToolsShownOnce">
    <vt:lpwstr/>
  </property>
</Properties>
</file>